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4"/>
  </bookViews>
  <sheets>
    <sheet name="7" sheetId="5" r:id="rId1"/>
    <sheet name="8" sheetId="4" r:id="rId2"/>
    <sheet name="9" sheetId="3" r:id="rId3"/>
    <sheet name="10" sheetId="2" r:id="rId4"/>
    <sheet name="11" sheetId="7" r:id="rId5"/>
  </sheets>
  <calcPr calcId="144525"/>
</workbook>
</file>

<file path=xl/calcChain.xml><?xml version="1.0" encoding="utf-8"?>
<calcChain xmlns="http://schemas.openxmlformats.org/spreadsheetml/2006/main">
  <c r="S6" i="7" l="1"/>
  <c r="S12" i="7"/>
  <c r="S15" i="7"/>
  <c r="S25" i="7"/>
  <c r="S24" i="7"/>
  <c r="S30" i="7"/>
  <c r="S33" i="7"/>
  <c r="S32" i="7"/>
  <c r="S19" i="7"/>
  <c r="S18" i="7"/>
  <c r="S16" i="7"/>
  <c r="S14" i="7"/>
  <c r="S11" i="7"/>
  <c r="S7" i="7"/>
  <c r="S9" i="7"/>
  <c r="S22" i="7"/>
  <c r="S28" i="7"/>
  <c r="S20" i="7"/>
  <c r="S31" i="7"/>
  <c r="S27" i="7"/>
  <c r="S29" i="7"/>
  <c r="S23" i="7"/>
  <c r="S21" i="7"/>
  <c r="S26" i="7"/>
  <c r="S5" i="7"/>
  <c r="S13" i="7"/>
  <c r="S4" i="7"/>
  <c r="S17" i="7"/>
  <c r="Q27" i="5" l="1"/>
  <c r="Q26" i="5"/>
  <c r="Q16" i="5" l="1"/>
  <c r="Q32" i="5"/>
  <c r="Q14" i="5"/>
  <c r="Q11" i="5"/>
  <c r="Q15" i="5"/>
  <c r="Q30" i="5"/>
  <c r="Q20" i="5"/>
  <c r="Q9" i="5"/>
  <c r="Q21" i="5"/>
  <c r="Q29" i="5"/>
  <c r="Q12" i="5"/>
  <c r="Q13" i="5"/>
  <c r="Q25" i="5"/>
  <c r="Q10" i="5"/>
  <c r="Q19" i="5"/>
  <c r="Q22" i="5"/>
  <c r="Q18" i="5"/>
  <c r="Q23" i="5"/>
  <c r="Q33" i="5"/>
  <c r="Q34" i="5"/>
  <c r="Q8" i="5"/>
  <c r="Q17" i="5"/>
  <c r="Q6" i="5"/>
  <c r="Q28" i="5"/>
  <c r="Q7" i="5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8" i="4"/>
  <c r="Q27" i="4"/>
  <c r="Q29" i="4"/>
  <c r="Q30" i="4"/>
  <c r="Q31" i="4"/>
  <c r="Q32" i="4"/>
  <c r="Q33" i="4"/>
  <c r="Q34" i="4"/>
  <c r="Q35" i="4"/>
  <c r="Q36" i="4"/>
  <c r="Q37" i="4"/>
  <c r="Q38" i="4"/>
  <c r="Q6" i="4"/>
  <c r="R19" i="3"/>
  <c r="R20" i="3"/>
  <c r="R9" i="3"/>
  <c r="R36" i="3"/>
  <c r="R28" i="3"/>
  <c r="R33" i="3"/>
  <c r="R24" i="3"/>
  <c r="R35" i="3"/>
  <c r="R39" i="3"/>
  <c r="R44" i="3"/>
  <c r="R45" i="3"/>
  <c r="R30" i="3"/>
  <c r="R22" i="3"/>
  <c r="R31" i="3"/>
  <c r="R41" i="3"/>
  <c r="R48" i="3"/>
  <c r="R29" i="3"/>
  <c r="R12" i="3"/>
  <c r="R14" i="3"/>
  <c r="R17" i="3"/>
  <c r="R42" i="3"/>
  <c r="R21" i="3"/>
  <c r="R10" i="3"/>
  <c r="R8" i="3"/>
  <c r="R13" i="3"/>
  <c r="R15" i="3"/>
  <c r="R16" i="3"/>
  <c r="R26" i="3"/>
  <c r="R27" i="3"/>
  <c r="R7" i="3"/>
  <c r="R23" i="3"/>
  <c r="R32" i="3"/>
  <c r="R25" i="3"/>
  <c r="R43" i="3"/>
  <c r="R49" i="3"/>
  <c r="R11" i="3"/>
  <c r="R40" i="3"/>
  <c r="R18" i="3"/>
  <c r="R34" i="3"/>
  <c r="R37" i="3"/>
  <c r="R47" i="3"/>
  <c r="R6" i="3"/>
  <c r="R29" i="2"/>
  <c r="R10" i="2"/>
  <c r="R42" i="2"/>
  <c r="R15" i="2"/>
  <c r="R24" i="2"/>
  <c r="R18" i="2"/>
  <c r="R36" i="2"/>
  <c r="R11" i="2"/>
  <c r="R35" i="2"/>
  <c r="R13" i="2"/>
  <c r="R30" i="2"/>
  <c r="R31" i="2"/>
  <c r="R41" i="2"/>
  <c r="R40" i="2"/>
  <c r="R26" i="2"/>
  <c r="R23" i="2"/>
  <c r="R20" i="2"/>
  <c r="R12" i="2"/>
  <c r="R8" i="2"/>
  <c r="R39" i="2"/>
  <c r="R34" i="2"/>
  <c r="R9" i="2"/>
  <c r="R44" i="2"/>
  <c r="R38" i="2"/>
  <c r="R14" i="2"/>
  <c r="R32" i="2"/>
  <c r="R45" i="2"/>
  <c r="R28" i="2"/>
  <c r="R16" i="2"/>
  <c r="R46" i="2"/>
  <c r="R43" i="2"/>
  <c r="R19" i="2"/>
  <c r="R7" i="2"/>
  <c r="R25" i="2"/>
  <c r="R22" i="2"/>
  <c r="R17" i="2"/>
  <c r="R33" i="2"/>
  <c r="R47" i="2"/>
  <c r="R27" i="2"/>
  <c r="R21" i="2"/>
</calcChain>
</file>

<file path=xl/sharedStrings.xml><?xml version="1.0" encoding="utf-8"?>
<sst xmlns="http://schemas.openxmlformats.org/spreadsheetml/2006/main" count="626" uniqueCount="346">
  <si>
    <t xml:space="preserve">№ </t>
  </si>
  <si>
    <t>ОУ</t>
  </si>
  <si>
    <t>Статус</t>
  </si>
  <si>
    <t>10 классы</t>
  </si>
  <si>
    <t>9 классы</t>
  </si>
  <si>
    <t>8 классы</t>
  </si>
  <si>
    <t>7 классы</t>
  </si>
  <si>
    <t>ФИО</t>
  </si>
  <si>
    <r>
      <t xml:space="preserve">Всего      </t>
    </r>
    <r>
      <rPr>
        <b/>
        <sz val="10"/>
        <color theme="1"/>
        <rFont val="Times New Roman"/>
        <family val="1"/>
        <charset val="204"/>
      </rPr>
      <t xml:space="preserve">100 </t>
    </r>
    <r>
      <rPr>
        <b/>
        <sz val="8"/>
        <color theme="1"/>
        <rFont val="Times New Roman"/>
        <family val="1"/>
        <charset val="204"/>
      </rPr>
      <t xml:space="preserve">                  </t>
    </r>
  </si>
  <si>
    <t>Муниципальный этап олимпиады по    русскому языку           2022/23 уч.г.</t>
  </si>
  <si>
    <t>6 б.</t>
  </si>
  <si>
    <t>5 б.</t>
  </si>
  <si>
    <t>16 б.</t>
  </si>
  <si>
    <t>14 б.</t>
  </si>
  <si>
    <t>15 б.</t>
  </si>
  <si>
    <t>12 б.</t>
  </si>
  <si>
    <t>4 б.</t>
  </si>
  <si>
    <t>2 б.</t>
  </si>
  <si>
    <t>10 б.</t>
  </si>
  <si>
    <t>22 б.</t>
  </si>
  <si>
    <t>32 б.</t>
  </si>
  <si>
    <t>18 б.</t>
  </si>
  <si>
    <t>24 б.</t>
  </si>
  <si>
    <t>Ермошина</t>
  </si>
  <si>
    <t>Елизавета</t>
  </si>
  <si>
    <t>Андреевна</t>
  </si>
  <si>
    <t>Новикова</t>
  </si>
  <si>
    <t>Наталья</t>
  </si>
  <si>
    <t>Николаевна</t>
  </si>
  <si>
    <t>Вялова</t>
  </si>
  <si>
    <t>София</t>
  </si>
  <si>
    <t>Алексеевна</t>
  </si>
  <si>
    <t>Кашина</t>
  </si>
  <si>
    <t>Архипова</t>
  </si>
  <si>
    <t>Алина</t>
  </si>
  <si>
    <t>Александровна</t>
  </si>
  <si>
    <t>Ефремцева</t>
  </si>
  <si>
    <t>Вероника</t>
  </si>
  <si>
    <t>Вячеславовна</t>
  </si>
  <si>
    <t>Ушакова</t>
  </si>
  <si>
    <t>Дарья</t>
  </si>
  <si>
    <t>Ларина</t>
  </si>
  <si>
    <t>Ксения</t>
  </si>
  <si>
    <t>Котова</t>
  </si>
  <si>
    <t>Кузьминова</t>
  </si>
  <si>
    <t>Анна</t>
  </si>
  <si>
    <t>Юрьевна</t>
  </si>
  <si>
    <t>Сергеенкова</t>
  </si>
  <si>
    <t>Павловна</t>
  </si>
  <si>
    <t>Дроботова</t>
  </si>
  <si>
    <t>Евгеньевна</t>
  </si>
  <si>
    <t>Карасёва</t>
  </si>
  <si>
    <t>Ирина</t>
  </si>
  <si>
    <t>Александр</t>
  </si>
  <si>
    <t>Николаевич</t>
  </si>
  <si>
    <t>Филина</t>
  </si>
  <si>
    <t>Екатерина</t>
  </si>
  <si>
    <t>Коротенко</t>
  </si>
  <si>
    <t>Кирилл</t>
  </si>
  <si>
    <t>Владимирович</t>
  </si>
  <si>
    <t>Силаева</t>
  </si>
  <si>
    <t>Яна</t>
  </si>
  <si>
    <t>Дмитриевна</t>
  </si>
  <si>
    <t>Ильченко</t>
  </si>
  <si>
    <t>Журавлева</t>
  </si>
  <si>
    <t>Гришина</t>
  </si>
  <si>
    <t>Виктория</t>
  </si>
  <si>
    <t>Хохлова</t>
  </si>
  <si>
    <t>Владимировна</t>
  </si>
  <si>
    <t>Карина</t>
  </si>
  <si>
    <t>Арина</t>
  </si>
  <si>
    <t>Максимовна</t>
  </si>
  <si>
    <t>Иванова</t>
  </si>
  <si>
    <t>Инна</t>
  </si>
  <si>
    <t>Руславовна</t>
  </si>
  <si>
    <t>Спирякова</t>
  </si>
  <si>
    <t>Надежда</t>
  </si>
  <si>
    <t>Владиславовна</t>
  </si>
  <si>
    <t>Егоров</t>
  </si>
  <si>
    <t>Тимофей</t>
  </si>
  <si>
    <t>Станиславович</t>
  </si>
  <si>
    <t>Доминика</t>
  </si>
  <si>
    <t>Рубин</t>
  </si>
  <si>
    <t>Валерьевна</t>
  </si>
  <si>
    <t>Алёшина</t>
  </si>
  <si>
    <t>Сергеевна</t>
  </si>
  <si>
    <t>Ройтенберг</t>
  </si>
  <si>
    <t>Данила</t>
  </si>
  <si>
    <t>Максимович</t>
  </si>
  <si>
    <t>Череватая</t>
  </si>
  <si>
    <t>Варшавская</t>
  </si>
  <si>
    <t>Романовна</t>
  </si>
  <si>
    <t>Костыгова</t>
  </si>
  <si>
    <t>Ангелина</t>
  </si>
  <si>
    <t>Карасева</t>
  </si>
  <si>
    <t>Рожкова</t>
  </si>
  <si>
    <t>Антоновна</t>
  </si>
  <si>
    <t>Кацмаер</t>
  </si>
  <si>
    <t>Денисовна</t>
  </si>
  <si>
    <t>Макаренкова</t>
  </si>
  <si>
    <t>Голубева</t>
  </si>
  <si>
    <t>Александра</t>
  </si>
  <si>
    <t>Геннадьевна</t>
  </si>
  <si>
    <t>Попченко</t>
  </si>
  <si>
    <t>Анастасия</t>
  </si>
  <si>
    <t>Загудаева</t>
  </si>
  <si>
    <t>Владислава</t>
  </si>
  <si>
    <t>Олеговна</t>
  </si>
  <si>
    <t>Турова</t>
  </si>
  <si>
    <t>Мария</t>
  </si>
  <si>
    <t>Епифанов</t>
  </si>
  <si>
    <t>Илья</t>
  </si>
  <si>
    <t>Кирилловна</t>
  </si>
  <si>
    <t>Карижская</t>
  </si>
  <si>
    <t>Маргарита</t>
  </si>
  <si>
    <t>Стёпичева</t>
  </si>
  <si>
    <t>Софья</t>
  </si>
  <si>
    <t>Уалиева</t>
  </si>
  <si>
    <t>Сабина</t>
  </si>
  <si>
    <t>Батырбековна</t>
  </si>
  <si>
    <t>Елена</t>
  </si>
  <si>
    <t>Дмитриевич</t>
  </si>
  <si>
    <t>Желонкин</t>
  </si>
  <si>
    <t>Егор</t>
  </si>
  <si>
    <t>Алексеевич</t>
  </si>
  <si>
    <t>Чулак</t>
  </si>
  <si>
    <t>Скоробогатова</t>
  </si>
  <si>
    <t>Константиновна</t>
  </si>
  <si>
    <t>Чегодаева</t>
  </si>
  <si>
    <t>Алиса</t>
  </si>
  <si>
    <t>Смирнова</t>
  </si>
  <si>
    <t>Полина</t>
  </si>
  <si>
    <t>Белова</t>
  </si>
  <si>
    <t>Ординарцева</t>
  </si>
  <si>
    <t>Милена</t>
  </si>
  <si>
    <t>Вадимовна</t>
  </si>
  <si>
    <t>Сокол</t>
  </si>
  <si>
    <t>Волкова</t>
  </si>
  <si>
    <t>Мартынова</t>
  </si>
  <si>
    <t>Ведешина</t>
  </si>
  <si>
    <t>Ховрова</t>
  </si>
  <si>
    <t>Андрианова</t>
  </si>
  <si>
    <t>Олеся</t>
  </si>
  <si>
    <t>Морозова</t>
  </si>
  <si>
    <t>Дубовой</t>
  </si>
  <si>
    <t>Семён</t>
  </si>
  <si>
    <t>Тимофеевич</t>
  </si>
  <si>
    <t>Негрозова</t>
  </si>
  <si>
    <t>Носова</t>
  </si>
  <si>
    <t>Головатюк</t>
  </si>
  <si>
    <t>Захар</t>
  </si>
  <si>
    <t>Александрович</t>
  </si>
  <si>
    <t>Мандрусенко</t>
  </si>
  <si>
    <t>Андрей</t>
  </si>
  <si>
    <t>Валерьевич</t>
  </si>
  <si>
    <t>Богатырева</t>
  </si>
  <si>
    <t>Викторовна</t>
  </si>
  <si>
    <t>Чучалина</t>
  </si>
  <si>
    <t>Мациенок</t>
  </si>
  <si>
    <t>Геннадиевна</t>
  </si>
  <si>
    <t>Лебедев</t>
  </si>
  <si>
    <t>Колесникова</t>
  </si>
  <si>
    <t>Хабас</t>
  </si>
  <si>
    <t>Стужук</t>
  </si>
  <si>
    <t>Минаков</t>
  </si>
  <si>
    <t>Сегеевич</t>
  </si>
  <si>
    <t>Казакевич</t>
  </si>
  <si>
    <t>Игоревна</t>
  </si>
  <si>
    <t>Харитоненко</t>
  </si>
  <si>
    <t>Даниил</t>
  </si>
  <si>
    <t>Федорович</t>
  </si>
  <si>
    <t>Гришин</t>
  </si>
  <si>
    <t>Красавина</t>
  </si>
  <si>
    <t>Федоровна</t>
  </si>
  <si>
    <t>Водолажская</t>
  </si>
  <si>
    <t>Григорьевна</t>
  </si>
  <si>
    <t>Наривончик</t>
  </si>
  <si>
    <t>Анатольевна</t>
  </si>
  <si>
    <t>Пирожкова</t>
  </si>
  <si>
    <t>Адилова</t>
  </si>
  <si>
    <t>Азиза</t>
  </si>
  <si>
    <t>Шухратовна</t>
  </si>
  <si>
    <t>Кисвянцев</t>
  </si>
  <si>
    <t>Дмитрий</t>
  </si>
  <si>
    <t>Михайлович</t>
  </si>
  <si>
    <t>Осташко</t>
  </si>
  <si>
    <t>Климова</t>
  </si>
  <si>
    <t>Ромакин</t>
  </si>
  <si>
    <t>Александрова</t>
  </si>
  <si>
    <t>Гольцова</t>
  </si>
  <si>
    <t>Хмелевская</t>
  </si>
  <si>
    <t>Лада</t>
  </si>
  <si>
    <t>Адамовна</t>
  </si>
  <si>
    <t>Демкина</t>
  </si>
  <si>
    <t>Варвара</t>
  </si>
  <si>
    <t>Борисовна</t>
  </si>
  <si>
    <t>Кондрашова</t>
  </si>
  <si>
    <t>Кокшарова</t>
  </si>
  <si>
    <t>Марковна</t>
  </si>
  <si>
    <t>Стеснягина</t>
  </si>
  <si>
    <t>Максимова</t>
  </si>
  <si>
    <t>Диана</t>
  </si>
  <si>
    <t>Незнанова</t>
  </si>
  <si>
    <t>Комонов</t>
  </si>
  <si>
    <t>Иван</t>
  </si>
  <si>
    <t>Кормилкина</t>
  </si>
  <si>
    <t>Петрусь</t>
  </si>
  <si>
    <t>Руслан</t>
  </si>
  <si>
    <t>Витальевич</t>
  </si>
  <si>
    <t>Пучкова</t>
  </si>
  <si>
    <t>Ивановна</t>
  </si>
  <si>
    <t>Тишин</t>
  </si>
  <si>
    <t>Лысикова</t>
  </si>
  <si>
    <t>Полякова</t>
  </si>
  <si>
    <t>Кокина</t>
  </si>
  <si>
    <t>Чурилина</t>
  </si>
  <si>
    <t>Михайлова</t>
  </si>
  <si>
    <t>Таисия</t>
  </si>
  <si>
    <t>Желтиков</t>
  </si>
  <si>
    <t>Ярослав</t>
  </si>
  <si>
    <t>Александровия</t>
  </si>
  <si>
    <t>Яковлев</t>
  </si>
  <si>
    <t>Вячеслав</t>
  </si>
  <si>
    <t>Тулаев</t>
  </si>
  <si>
    <t>Степан</t>
  </si>
  <si>
    <t>Сергеевия</t>
  </si>
  <si>
    <t>Беломестнов</t>
  </si>
  <si>
    <t>Михаил</t>
  </si>
  <si>
    <t>Ходжиева</t>
  </si>
  <si>
    <t>Камилла</t>
  </si>
  <si>
    <t>Тимуровна</t>
  </si>
  <si>
    <t>Мырзагалиева</t>
  </si>
  <si>
    <t>Зарина</t>
  </si>
  <si>
    <t>Нурлановна</t>
  </si>
  <si>
    <t>Руденко</t>
  </si>
  <si>
    <t>Павел</t>
  </si>
  <si>
    <t>Кузин</t>
  </si>
  <si>
    <t>Никита</t>
  </si>
  <si>
    <t>Сергеевич</t>
  </si>
  <si>
    <t>Якимова</t>
  </si>
  <si>
    <t>Органова</t>
  </si>
  <si>
    <t>Карпунин</t>
  </si>
  <si>
    <t>Артем</t>
  </si>
  <si>
    <t>Ребрикова</t>
  </si>
  <si>
    <t>Лазарева</t>
  </si>
  <si>
    <t>Жирякова</t>
  </si>
  <si>
    <t>Шаурин</t>
  </si>
  <si>
    <t>Погосян</t>
  </si>
  <si>
    <t>Ани</t>
  </si>
  <si>
    <t>Мясниковна</t>
  </si>
  <si>
    <t>Щербинина</t>
  </si>
  <si>
    <t>Леонидовна</t>
  </si>
  <si>
    <t>Гуляева</t>
  </si>
  <si>
    <t>Ольга</t>
  </si>
  <si>
    <t>Павлиенко</t>
  </si>
  <si>
    <t>Беличенко</t>
  </si>
  <si>
    <t>Новинская</t>
  </si>
  <si>
    <t>Мельникова</t>
  </si>
  <si>
    <t>Никиточкина</t>
  </si>
  <si>
    <t>Полозов</t>
  </si>
  <si>
    <t>Черник</t>
  </si>
  <si>
    <t>Лопашенкова</t>
  </si>
  <si>
    <t>Кузнецова</t>
  </si>
  <si>
    <t>Бирюкова</t>
  </si>
  <si>
    <t>Матвейчук</t>
  </si>
  <si>
    <t>Орлова</t>
  </si>
  <si>
    <t>Любомира</t>
  </si>
  <si>
    <t>Эрнестовна</t>
  </si>
  <si>
    <t>Фроликова</t>
  </si>
  <si>
    <t>Кульян</t>
  </si>
  <si>
    <t>Арсеновна</t>
  </si>
  <si>
    <t>Майхова</t>
  </si>
  <si>
    <t xml:space="preserve">Мишустина </t>
  </si>
  <si>
    <t>Юлия</t>
  </si>
  <si>
    <t>м/нар</t>
  </si>
  <si>
    <t>Чаусов</t>
  </si>
  <si>
    <t xml:space="preserve">Александрова </t>
  </si>
  <si>
    <t>Иннокентьевна</t>
  </si>
  <si>
    <t>Сольцина</t>
  </si>
  <si>
    <t>Рзаева</t>
  </si>
  <si>
    <t xml:space="preserve">Дарья </t>
  </si>
  <si>
    <t>Васильевна</t>
  </si>
  <si>
    <t>Кургинян</t>
  </si>
  <si>
    <t>Георгий</t>
  </si>
  <si>
    <t>Артакович</t>
  </si>
  <si>
    <t>Учаева</t>
  </si>
  <si>
    <t>Ульяна</t>
  </si>
  <si>
    <t>Изетова</t>
  </si>
  <si>
    <t>Зарема</t>
  </si>
  <si>
    <t>Руслановна</t>
  </si>
  <si>
    <t>Ларютина</t>
  </si>
  <si>
    <t>Дубчак</t>
  </si>
  <si>
    <t>Митрофанов</t>
  </si>
  <si>
    <t>Ильюхина</t>
  </si>
  <si>
    <t>Семин</t>
  </si>
  <si>
    <t>Прохор</t>
  </si>
  <si>
    <t>Денисова</t>
  </si>
  <si>
    <t>Романушкина</t>
  </si>
  <si>
    <t>Бабинцева</t>
  </si>
  <si>
    <t>Воробьева</t>
  </si>
  <si>
    <t>Антонова</t>
  </si>
  <si>
    <t>Евгения</t>
  </si>
  <si>
    <t>2</t>
  </si>
  <si>
    <t>2б.</t>
  </si>
  <si>
    <t xml:space="preserve">Дорошин </t>
  </si>
  <si>
    <t>Трошин</t>
  </si>
  <si>
    <t>Антонович</t>
  </si>
  <si>
    <t>Москвичева</t>
  </si>
  <si>
    <t>Матуляк</t>
  </si>
  <si>
    <t>Алена</t>
  </si>
  <si>
    <t>Киреева</t>
  </si>
  <si>
    <t>Станислава</t>
  </si>
  <si>
    <t>Непорожнев</t>
  </si>
  <si>
    <t>Комаристая</t>
  </si>
  <si>
    <t>0</t>
  </si>
  <si>
    <t>Наумова</t>
  </si>
  <si>
    <t>Светлана</t>
  </si>
  <si>
    <t>Зеленцова</t>
  </si>
  <si>
    <t>Сергеева</t>
  </si>
  <si>
    <t>Колосова</t>
  </si>
  <si>
    <t>Жарова</t>
  </si>
  <si>
    <t>Гнусова</t>
  </si>
  <si>
    <t>Яковлева</t>
  </si>
  <si>
    <t>Федосова</t>
  </si>
  <si>
    <t>Станиславовна</t>
  </si>
  <si>
    <t>Фетисова</t>
  </si>
  <si>
    <t>ПГ</t>
  </si>
  <si>
    <t>Васильева</t>
  </si>
  <si>
    <t>Вятский</t>
  </si>
  <si>
    <t>Павлович</t>
  </si>
  <si>
    <t>Никишин</t>
  </si>
  <si>
    <t>Максим</t>
  </si>
  <si>
    <t>Таирова</t>
  </si>
  <si>
    <t>Чебышева</t>
  </si>
  <si>
    <t>Свиридова</t>
  </si>
  <si>
    <t>ОЦО</t>
  </si>
  <si>
    <t>Косенкова</t>
  </si>
  <si>
    <t>Фамилия</t>
  </si>
  <si>
    <t>Имя</t>
  </si>
  <si>
    <t>Отчество</t>
  </si>
  <si>
    <t>Калчева</t>
  </si>
  <si>
    <t>МШ</t>
  </si>
  <si>
    <t>статус</t>
  </si>
  <si>
    <t>№</t>
  </si>
  <si>
    <t>Задания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</si>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</sst>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1"/>
      <color rgb="FF2C2D2E"/>
      <name val="Arial"/>
    </font>
    <font>
      <u/>
      <sz val="11"/>
      <color rgb="FF2C2D2E"/>
      <name val="Arial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2"/>
  </cellStyleXfs>
  <cellXfs count="85">
    <xf numFmtId="0" fontId="0" fillId="0" borderId="0" xfId="0"/>
    <xf numFmtId="49" fontId="1" fillId="0" borderId="0" xfId="0" applyNumberFormat="1" applyFont="1"/>
    <xf numFmtId="0" fontId="4" fillId="3" borderId="0" xfId="0" applyFont="1" applyFill="1"/>
    <xf numFmtId="0" fontId="5" fillId="3" borderId="0" xfId="0" applyFont="1" applyFill="1"/>
    <xf numFmtId="0" fontId="0" fillId="4" borderId="0" xfId="0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Border="1"/>
    <xf numFmtId="0" fontId="1" fillId="2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4" borderId="6" xfId="0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NumberFormat="1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1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9" fontId="2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0" fillId="4" borderId="9" xfId="0" applyFill="1" applyBorder="1"/>
    <xf numFmtId="0" fontId="0" fillId="0" borderId="9" xfId="0" applyBorder="1"/>
    <xf numFmtId="0" fontId="6" fillId="0" borderId="6" xfId="0" applyFont="1" applyBorder="1" applyAlignment="1">
      <alignment horizontal="center" vertical="top"/>
    </xf>
    <xf numFmtId="0" fontId="0" fillId="0" borderId="2" xfId="0" applyBorder="1"/>
    <xf numFmtId="0" fontId="0" fillId="4" borderId="12" xfId="0" applyFill="1" applyBorder="1"/>
    <xf numFmtId="0" fontId="0" fillId="4" borderId="17" xfId="0" applyFill="1" applyBorder="1"/>
    <xf numFmtId="0" fontId="6" fillId="0" borderId="11" xfId="0" applyFont="1" applyBorder="1" applyAlignment="1">
      <alignment horizontal="center" vertical="top"/>
    </xf>
    <xf numFmtId="0" fontId="14" fillId="0" borderId="6" xfId="0" applyFont="1" applyBorder="1"/>
    <xf numFmtId="0" fontId="14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1"/>
  <sheetViews>
    <sheetView zoomScaleNormal="100" workbookViewId="0">
      <selection activeCell="U16" sqref="U16"/>
    </sheetView>
  </sheetViews>
  <sheetFormatPr defaultColWidth="12.625" defaultRowHeight="15" customHeight="1" x14ac:dyDescent="0.2"/>
  <cols>
    <col min="1" max="1" width="3.375" customWidth="1"/>
    <col min="2" max="2" width="6.5" style="14" customWidth="1"/>
    <col min="3" max="4" width="10.875" customWidth="1"/>
    <col min="5" max="5" width="16.5" customWidth="1"/>
    <col min="6" max="16" width="6.75" customWidth="1"/>
    <col min="17" max="17" width="6.5" customWidth="1"/>
    <col min="18" max="18" width="18.75" customWidth="1"/>
    <col min="19" max="21" width="14.375" customWidth="1"/>
    <col min="22" max="29" width="7.625" customWidth="1"/>
  </cols>
  <sheetData>
    <row r="2" spans="1:21" ht="18.75" x14ac:dyDescent="0.3">
      <c r="A2" s="50" t="s">
        <v>9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1" ht="18.75" x14ac:dyDescent="0.3">
      <c r="A3" s="53" t="s">
        <v>6</v>
      </c>
      <c r="B3" s="53"/>
      <c r="C3" s="53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1" ht="19.5" customHeight="1" x14ac:dyDescent="0.2">
      <c r="A4" s="55" t="s">
        <v>0</v>
      </c>
      <c r="B4" s="54" t="s">
        <v>1</v>
      </c>
      <c r="C4" s="58" t="s">
        <v>7</v>
      </c>
      <c r="D4" s="59"/>
      <c r="E4" s="60"/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56" t="s">
        <v>8</v>
      </c>
      <c r="R4" s="19" t="s">
        <v>2</v>
      </c>
    </row>
    <row r="5" spans="1:21" ht="18.75" customHeight="1" x14ac:dyDescent="0.2">
      <c r="A5" s="55"/>
      <c r="B5" s="54"/>
      <c r="C5" s="61"/>
      <c r="D5" s="62"/>
      <c r="E5" s="63"/>
      <c r="F5" s="21" t="s">
        <v>10</v>
      </c>
      <c r="G5" s="21" t="s">
        <v>11</v>
      </c>
      <c r="H5" s="21" t="s">
        <v>12</v>
      </c>
      <c r="I5" s="21" t="s">
        <v>11</v>
      </c>
      <c r="J5" s="21" t="s">
        <v>13</v>
      </c>
      <c r="K5" s="21" t="s">
        <v>14</v>
      </c>
      <c r="L5" s="21" t="s">
        <v>11</v>
      </c>
      <c r="M5" s="21" t="s">
        <v>15</v>
      </c>
      <c r="N5" s="21" t="s">
        <v>15</v>
      </c>
      <c r="O5" s="21" t="s">
        <v>16</v>
      </c>
      <c r="P5" s="21" t="s">
        <v>10</v>
      </c>
      <c r="Q5" s="57"/>
      <c r="R5" s="16"/>
      <c r="S5" s="48"/>
      <c r="T5" s="48"/>
      <c r="U5" s="48"/>
    </row>
    <row r="6" spans="1:21" ht="15.75" customHeight="1" x14ac:dyDescent="0.3">
      <c r="A6" s="17">
        <v>1</v>
      </c>
      <c r="B6" s="29">
        <v>7</v>
      </c>
      <c r="C6" s="30" t="s">
        <v>33</v>
      </c>
      <c r="D6" s="31" t="s">
        <v>34</v>
      </c>
      <c r="E6" s="31" t="s">
        <v>35</v>
      </c>
      <c r="F6" s="12">
        <v>0</v>
      </c>
      <c r="G6" s="12">
        <v>0</v>
      </c>
      <c r="H6" s="12">
        <v>4</v>
      </c>
      <c r="I6" s="12">
        <v>0</v>
      </c>
      <c r="J6" s="12">
        <v>0</v>
      </c>
      <c r="K6" s="12">
        <v>1</v>
      </c>
      <c r="L6" s="12">
        <v>0</v>
      </c>
      <c r="M6" s="13">
        <v>0</v>
      </c>
      <c r="N6" s="12">
        <v>2</v>
      </c>
      <c r="O6" s="12">
        <v>0</v>
      </c>
      <c r="P6" s="12">
        <v>0</v>
      </c>
      <c r="Q6" s="18">
        <f t="shared" ref="Q6:Q34" si="0">SUM(F6:P6)</f>
        <v>7</v>
      </c>
      <c r="R6" s="32"/>
    </row>
    <row r="7" spans="1:21" ht="15.75" customHeight="1" x14ac:dyDescent="0.3">
      <c r="A7" s="17">
        <v>2</v>
      </c>
      <c r="B7" s="29">
        <v>5</v>
      </c>
      <c r="C7" s="30" t="s">
        <v>29</v>
      </c>
      <c r="D7" s="31" t="s">
        <v>30</v>
      </c>
      <c r="E7" s="31" t="s">
        <v>31</v>
      </c>
      <c r="F7" s="12">
        <v>3</v>
      </c>
      <c r="G7" s="12">
        <v>0</v>
      </c>
      <c r="H7" s="12">
        <v>0</v>
      </c>
      <c r="I7" s="12">
        <v>0</v>
      </c>
      <c r="J7" s="12">
        <v>10</v>
      </c>
      <c r="K7" s="12">
        <v>6</v>
      </c>
      <c r="L7" s="12">
        <v>0</v>
      </c>
      <c r="M7" s="13">
        <v>12</v>
      </c>
      <c r="N7" s="12">
        <v>4</v>
      </c>
      <c r="O7" s="12">
        <v>4</v>
      </c>
      <c r="P7" s="12">
        <v>6</v>
      </c>
      <c r="Q7" s="18">
        <f t="shared" si="0"/>
        <v>45</v>
      </c>
      <c r="R7" s="32"/>
    </row>
    <row r="8" spans="1:21" ht="15.75" customHeight="1" x14ac:dyDescent="0.3">
      <c r="A8" s="17">
        <v>3</v>
      </c>
      <c r="B8" s="29">
        <v>45</v>
      </c>
      <c r="C8" s="30" t="s">
        <v>65</v>
      </c>
      <c r="D8" s="31" t="s">
        <v>66</v>
      </c>
      <c r="E8" s="31" t="s">
        <v>35</v>
      </c>
      <c r="F8" s="12">
        <v>0</v>
      </c>
      <c r="G8" s="12">
        <v>0</v>
      </c>
      <c r="H8" s="12">
        <v>0</v>
      </c>
      <c r="I8" s="12">
        <v>0</v>
      </c>
      <c r="J8" s="12">
        <v>8</v>
      </c>
      <c r="K8" s="12">
        <v>0</v>
      </c>
      <c r="L8" s="12">
        <v>0</v>
      </c>
      <c r="M8" s="13">
        <v>0</v>
      </c>
      <c r="N8" s="12">
        <v>2</v>
      </c>
      <c r="O8" s="12">
        <v>4</v>
      </c>
      <c r="P8" s="12">
        <v>3</v>
      </c>
      <c r="Q8" s="18">
        <f t="shared" si="0"/>
        <v>17</v>
      </c>
      <c r="R8" s="32"/>
    </row>
    <row r="9" spans="1:21" ht="15.75" customHeight="1" x14ac:dyDescent="0.3">
      <c r="A9" s="17">
        <v>4</v>
      </c>
      <c r="B9" s="29">
        <v>16</v>
      </c>
      <c r="C9" s="30" t="s">
        <v>49</v>
      </c>
      <c r="D9" s="31" t="s">
        <v>40</v>
      </c>
      <c r="E9" s="31" t="s">
        <v>50</v>
      </c>
      <c r="F9" s="12">
        <v>0</v>
      </c>
      <c r="G9" s="12">
        <v>0</v>
      </c>
      <c r="H9" s="12">
        <v>4</v>
      </c>
      <c r="I9" s="12">
        <v>0</v>
      </c>
      <c r="J9" s="12">
        <v>12</v>
      </c>
      <c r="K9" s="12">
        <v>3</v>
      </c>
      <c r="L9" s="12">
        <v>0</v>
      </c>
      <c r="M9" s="13">
        <v>0</v>
      </c>
      <c r="N9" s="12">
        <v>0</v>
      </c>
      <c r="O9" s="12">
        <v>4</v>
      </c>
      <c r="P9" s="12">
        <v>3</v>
      </c>
      <c r="Q9" s="18">
        <f t="shared" si="0"/>
        <v>26</v>
      </c>
      <c r="R9" s="32"/>
    </row>
    <row r="10" spans="1:21" ht="15.75" customHeight="1" x14ac:dyDescent="0.3">
      <c r="A10" s="17">
        <v>5</v>
      </c>
      <c r="B10" s="29" t="s">
        <v>335</v>
      </c>
      <c r="C10" s="30" t="s">
        <v>291</v>
      </c>
      <c r="D10" s="31" t="s">
        <v>104</v>
      </c>
      <c r="E10" s="31" t="s">
        <v>68</v>
      </c>
      <c r="F10" s="12">
        <v>0</v>
      </c>
      <c r="G10" s="12">
        <v>0</v>
      </c>
      <c r="H10" s="12">
        <v>4</v>
      </c>
      <c r="I10" s="12">
        <v>0</v>
      </c>
      <c r="J10" s="12">
        <v>2</v>
      </c>
      <c r="K10" s="12">
        <v>0</v>
      </c>
      <c r="L10" s="12">
        <v>0</v>
      </c>
      <c r="M10" s="13">
        <v>4</v>
      </c>
      <c r="N10" s="12">
        <v>2</v>
      </c>
      <c r="O10" s="12">
        <v>4</v>
      </c>
      <c r="P10" s="12">
        <v>6</v>
      </c>
      <c r="Q10" s="18">
        <f t="shared" si="0"/>
        <v>22</v>
      </c>
      <c r="R10" s="32"/>
    </row>
    <row r="11" spans="1:21" ht="15.75" customHeight="1" x14ac:dyDescent="0.3">
      <c r="A11" s="17">
        <v>6</v>
      </c>
      <c r="B11" s="29">
        <v>49</v>
      </c>
      <c r="C11" s="30" t="s">
        <v>78</v>
      </c>
      <c r="D11" s="31" t="s">
        <v>79</v>
      </c>
      <c r="E11" s="31" t="s">
        <v>80</v>
      </c>
      <c r="F11" s="12">
        <v>0</v>
      </c>
      <c r="G11" s="12">
        <v>0</v>
      </c>
      <c r="H11" s="12">
        <v>0</v>
      </c>
      <c r="I11" s="12">
        <v>0</v>
      </c>
      <c r="J11" s="12">
        <v>14</v>
      </c>
      <c r="K11" s="12">
        <v>4</v>
      </c>
      <c r="L11" s="12">
        <v>0</v>
      </c>
      <c r="M11" s="13">
        <v>0</v>
      </c>
      <c r="N11" s="12">
        <v>4</v>
      </c>
      <c r="O11" s="12">
        <v>4</v>
      </c>
      <c r="P11" s="12">
        <v>3</v>
      </c>
      <c r="Q11" s="18">
        <f t="shared" si="0"/>
        <v>29</v>
      </c>
      <c r="R11" s="32"/>
    </row>
    <row r="12" spans="1:21" ht="15.75" customHeight="1" x14ac:dyDescent="0.3">
      <c r="A12" s="17">
        <v>7</v>
      </c>
      <c r="B12" s="29">
        <v>2</v>
      </c>
      <c r="C12" s="30" t="s">
        <v>23</v>
      </c>
      <c r="D12" s="31" t="s">
        <v>24</v>
      </c>
      <c r="E12" s="31" t="s">
        <v>25</v>
      </c>
      <c r="F12" s="12">
        <v>0</v>
      </c>
      <c r="G12" s="12">
        <v>0</v>
      </c>
      <c r="H12" s="12">
        <v>0</v>
      </c>
      <c r="I12" s="12">
        <v>0</v>
      </c>
      <c r="J12" s="12">
        <v>6</v>
      </c>
      <c r="K12" s="12">
        <v>4</v>
      </c>
      <c r="L12" s="12">
        <v>0</v>
      </c>
      <c r="M12" s="13">
        <v>0</v>
      </c>
      <c r="N12" s="12">
        <v>6</v>
      </c>
      <c r="O12" s="12">
        <v>4</v>
      </c>
      <c r="P12" s="12">
        <v>3</v>
      </c>
      <c r="Q12" s="18">
        <f t="shared" si="0"/>
        <v>23</v>
      </c>
      <c r="R12" s="32"/>
    </row>
    <row r="13" spans="1:21" ht="15.75" customHeight="1" x14ac:dyDescent="0.3">
      <c r="A13" s="17">
        <v>8</v>
      </c>
      <c r="B13" s="29">
        <v>7</v>
      </c>
      <c r="C13" s="30" t="s">
        <v>36</v>
      </c>
      <c r="D13" s="31" t="s">
        <v>37</v>
      </c>
      <c r="E13" s="31" t="s">
        <v>38</v>
      </c>
      <c r="F13" s="12">
        <v>0</v>
      </c>
      <c r="G13" s="12">
        <v>0</v>
      </c>
      <c r="H13" s="12">
        <v>0</v>
      </c>
      <c r="I13" s="12">
        <v>0</v>
      </c>
      <c r="J13" s="12">
        <v>14</v>
      </c>
      <c r="K13" s="12">
        <v>0</v>
      </c>
      <c r="L13" s="12">
        <v>0</v>
      </c>
      <c r="M13" s="13">
        <v>0</v>
      </c>
      <c r="N13" s="12">
        <v>2</v>
      </c>
      <c r="O13" s="12">
        <v>4</v>
      </c>
      <c r="P13" s="12">
        <v>3</v>
      </c>
      <c r="Q13" s="18">
        <f t="shared" si="0"/>
        <v>23</v>
      </c>
      <c r="R13" s="32"/>
    </row>
    <row r="14" spans="1:21" ht="15.75" customHeight="1" x14ac:dyDescent="0.3">
      <c r="A14" s="17">
        <v>9</v>
      </c>
      <c r="B14" s="29">
        <v>45</v>
      </c>
      <c r="C14" s="30" t="s">
        <v>64</v>
      </c>
      <c r="D14" s="31" t="s">
        <v>34</v>
      </c>
      <c r="E14" s="31" t="s">
        <v>38</v>
      </c>
      <c r="F14" s="12">
        <v>3</v>
      </c>
      <c r="G14" s="12">
        <v>0</v>
      </c>
      <c r="H14" s="12">
        <v>4</v>
      </c>
      <c r="I14" s="12">
        <v>0</v>
      </c>
      <c r="J14" s="12">
        <v>10</v>
      </c>
      <c r="K14" s="12">
        <v>4</v>
      </c>
      <c r="L14" s="12">
        <v>0</v>
      </c>
      <c r="M14" s="13">
        <v>0</v>
      </c>
      <c r="N14" s="12">
        <v>2</v>
      </c>
      <c r="O14" s="12">
        <v>4</v>
      </c>
      <c r="P14" s="12">
        <v>3</v>
      </c>
      <c r="Q14" s="18">
        <f t="shared" si="0"/>
        <v>30</v>
      </c>
      <c r="R14" s="32"/>
    </row>
    <row r="15" spans="1:21" ht="15.75" customHeight="1" x14ac:dyDescent="0.3">
      <c r="A15" s="17">
        <v>10</v>
      </c>
      <c r="B15" s="29">
        <v>19</v>
      </c>
      <c r="C15" s="30" t="s">
        <v>72</v>
      </c>
      <c r="D15" s="31" t="s">
        <v>73</v>
      </c>
      <c r="E15" s="31" t="s">
        <v>74</v>
      </c>
      <c r="F15" s="12">
        <v>3</v>
      </c>
      <c r="G15" s="12">
        <v>0</v>
      </c>
      <c r="H15" s="12">
        <v>0</v>
      </c>
      <c r="I15" s="12">
        <v>0</v>
      </c>
      <c r="J15" s="12">
        <v>14</v>
      </c>
      <c r="K15" s="12">
        <v>6</v>
      </c>
      <c r="L15" s="12">
        <v>0</v>
      </c>
      <c r="M15" s="13">
        <v>0</v>
      </c>
      <c r="N15" s="12">
        <v>2</v>
      </c>
      <c r="O15" s="12">
        <v>4</v>
      </c>
      <c r="P15" s="12">
        <v>0</v>
      </c>
      <c r="Q15" s="18">
        <f t="shared" si="0"/>
        <v>29</v>
      </c>
      <c r="R15" s="32"/>
    </row>
    <row r="16" spans="1:21" ht="15.75" customHeight="1" x14ac:dyDescent="0.3">
      <c r="A16" s="17">
        <v>11</v>
      </c>
      <c r="B16" s="29">
        <v>1</v>
      </c>
      <c r="C16" s="30" t="s">
        <v>287</v>
      </c>
      <c r="D16" s="31" t="s">
        <v>288</v>
      </c>
      <c r="E16" s="31" t="s">
        <v>289</v>
      </c>
      <c r="F16" s="12">
        <v>3</v>
      </c>
      <c r="G16" s="12">
        <v>5</v>
      </c>
      <c r="H16" s="12">
        <v>4</v>
      </c>
      <c r="I16" s="12">
        <v>0</v>
      </c>
      <c r="J16" s="12">
        <v>4</v>
      </c>
      <c r="K16" s="12">
        <v>5</v>
      </c>
      <c r="L16" s="12">
        <v>0</v>
      </c>
      <c r="M16" s="13">
        <v>12</v>
      </c>
      <c r="N16" s="12">
        <v>8</v>
      </c>
      <c r="O16" s="12">
        <v>0</v>
      </c>
      <c r="P16" s="12">
        <v>0</v>
      </c>
      <c r="Q16" s="18">
        <f t="shared" si="0"/>
        <v>41</v>
      </c>
      <c r="R16" s="32"/>
    </row>
    <row r="17" spans="1:18" ht="15.75" customHeight="1" x14ac:dyDescent="0.3">
      <c r="A17" s="17">
        <v>12</v>
      </c>
      <c r="B17" s="29">
        <v>43</v>
      </c>
      <c r="C17" s="30" t="s">
        <v>63</v>
      </c>
      <c r="D17" s="31" t="s">
        <v>45</v>
      </c>
      <c r="E17" s="31" t="s">
        <v>25</v>
      </c>
      <c r="F17" s="12">
        <v>0</v>
      </c>
      <c r="G17" s="12">
        <v>0</v>
      </c>
      <c r="H17" s="12">
        <v>4</v>
      </c>
      <c r="I17" s="12">
        <v>0</v>
      </c>
      <c r="J17" s="12">
        <v>2</v>
      </c>
      <c r="K17" s="12">
        <v>2</v>
      </c>
      <c r="L17" s="12">
        <v>0</v>
      </c>
      <c r="M17" s="13">
        <v>0</v>
      </c>
      <c r="N17" s="12">
        <v>0</v>
      </c>
      <c r="O17" s="12">
        <v>0</v>
      </c>
      <c r="P17" s="12">
        <v>0</v>
      </c>
      <c r="Q17" s="18">
        <f t="shared" si="0"/>
        <v>8</v>
      </c>
      <c r="R17" s="32"/>
    </row>
    <row r="18" spans="1:18" ht="15.75" customHeight="1" x14ac:dyDescent="0.3">
      <c r="A18" s="17">
        <v>13</v>
      </c>
      <c r="B18" s="29">
        <v>17</v>
      </c>
      <c r="C18" s="30" t="s">
        <v>51</v>
      </c>
      <c r="D18" s="31" t="s">
        <v>52</v>
      </c>
      <c r="E18" s="31" t="s">
        <v>28</v>
      </c>
      <c r="F18" s="12">
        <v>0</v>
      </c>
      <c r="G18" s="12">
        <v>0</v>
      </c>
      <c r="H18" s="12">
        <v>4</v>
      </c>
      <c r="I18" s="12">
        <v>0</v>
      </c>
      <c r="J18" s="12">
        <v>6</v>
      </c>
      <c r="K18" s="12">
        <v>0</v>
      </c>
      <c r="L18" s="12">
        <v>0</v>
      </c>
      <c r="M18" s="13">
        <v>0</v>
      </c>
      <c r="N18" s="12">
        <v>2</v>
      </c>
      <c r="O18" s="12">
        <v>4</v>
      </c>
      <c r="P18" s="12">
        <v>3</v>
      </c>
      <c r="Q18" s="18">
        <f t="shared" si="0"/>
        <v>19</v>
      </c>
      <c r="R18" s="32"/>
    </row>
    <row r="19" spans="1:18" ht="15.75" customHeight="1" x14ac:dyDescent="0.3">
      <c r="A19" s="17">
        <v>14</v>
      </c>
      <c r="B19" s="29">
        <v>6</v>
      </c>
      <c r="C19" s="30" t="s">
        <v>32</v>
      </c>
      <c r="D19" s="31" t="s">
        <v>30</v>
      </c>
      <c r="E19" s="31" t="s">
        <v>25</v>
      </c>
      <c r="F19" s="12">
        <v>0</v>
      </c>
      <c r="G19" s="12">
        <v>0</v>
      </c>
      <c r="H19" s="12">
        <v>0</v>
      </c>
      <c r="I19" s="12">
        <v>0</v>
      </c>
      <c r="J19" s="12">
        <v>6</v>
      </c>
      <c r="K19" s="12">
        <v>2</v>
      </c>
      <c r="L19" s="12">
        <v>0</v>
      </c>
      <c r="M19" s="13">
        <v>0</v>
      </c>
      <c r="N19" s="12">
        <v>6</v>
      </c>
      <c r="O19" s="12">
        <v>4</v>
      </c>
      <c r="P19" s="12">
        <v>0</v>
      </c>
      <c r="Q19" s="18">
        <f t="shared" si="0"/>
        <v>18</v>
      </c>
      <c r="R19" s="32"/>
    </row>
    <row r="20" spans="1:18" ht="15.75" customHeight="1" x14ac:dyDescent="0.3">
      <c r="A20" s="17">
        <v>15</v>
      </c>
      <c r="B20" s="29">
        <v>28</v>
      </c>
      <c r="C20" s="30" t="s">
        <v>57</v>
      </c>
      <c r="D20" s="31" t="s">
        <v>58</v>
      </c>
      <c r="E20" s="31" t="s">
        <v>59</v>
      </c>
      <c r="F20" s="12">
        <v>3</v>
      </c>
      <c r="G20" s="12">
        <v>0</v>
      </c>
      <c r="H20" s="12">
        <v>0</v>
      </c>
      <c r="I20" s="12">
        <v>0</v>
      </c>
      <c r="J20" s="12">
        <v>12</v>
      </c>
      <c r="K20" s="12">
        <v>3</v>
      </c>
      <c r="L20" s="12">
        <v>0</v>
      </c>
      <c r="M20" s="13">
        <v>0</v>
      </c>
      <c r="N20" s="12">
        <v>2</v>
      </c>
      <c r="O20" s="12">
        <v>4</v>
      </c>
      <c r="P20" s="12">
        <v>3</v>
      </c>
      <c r="Q20" s="18">
        <f t="shared" si="0"/>
        <v>27</v>
      </c>
      <c r="R20" s="32"/>
    </row>
    <row r="21" spans="1:18" ht="15.75" customHeight="1" x14ac:dyDescent="0.3">
      <c r="A21" s="17">
        <v>16</v>
      </c>
      <c r="B21" s="29">
        <v>10</v>
      </c>
      <c r="C21" s="30" t="s">
        <v>43</v>
      </c>
      <c r="D21" s="31" t="s">
        <v>27</v>
      </c>
      <c r="E21" s="31" t="s">
        <v>25</v>
      </c>
      <c r="F21" s="12">
        <v>0</v>
      </c>
      <c r="G21" s="12">
        <v>0</v>
      </c>
      <c r="H21" s="12">
        <v>0</v>
      </c>
      <c r="I21" s="12">
        <v>0</v>
      </c>
      <c r="J21" s="12">
        <v>8</v>
      </c>
      <c r="K21" s="12">
        <v>9</v>
      </c>
      <c r="L21" s="12">
        <v>0</v>
      </c>
      <c r="M21" s="13">
        <v>0</v>
      </c>
      <c r="N21" s="12">
        <v>4</v>
      </c>
      <c r="O21" s="12">
        <v>4</v>
      </c>
      <c r="P21" s="12">
        <v>0</v>
      </c>
      <c r="Q21" s="18">
        <f t="shared" si="0"/>
        <v>25</v>
      </c>
      <c r="R21" s="32"/>
    </row>
    <row r="22" spans="1:18" ht="15.75" customHeight="1" x14ac:dyDescent="0.3">
      <c r="A22" s="17">
        <v>17</v>
      </c>
      <c r="B22" s="29">
        <v>13</v>
      </c>
      <c r="C22" s="30" t="s">
        <v>44</v>
      </c>
      <c r="D22" s="31" t="s">
        <v>45</v>
      </c>
      <c r="E22" s="31" t="s">
        <v>46</v>
      </c>
      <c r="F22" s="12">
        <v>0</v>
      </c>
      <c r="G22" s="12">
        <v>0</v>
      </c>
      <c r="H22" s="12">
        <v>4</v>
      </c>
      <c r="I22" s="12">
        <v>0</v>
      </c>
      <c r="J22" s="12">
        <v>8</v>
      </c>
      <c r="K22" s="12">
        <v>3</v>
      </c>
      <c r="L22" s="12">
        <v>0</v>
      </c>
      <c r="M22" s="13">
        <v>0</v>
      </c>
      <c r="N22" s="12">
        <v>2</v>
      </c>
      <c r="O22" s="12">
        <v>4</v>
      </c>
      <c r="P22" s="12">
        <v>0</v>
      </c>
      <c r="Q22" s="18">
        <f t="shared" si="0"/>
        <v>21</v>
      </c>
      <c r="R22" s="32"/>
    </row>
    <row r="23" spans="1:18" ht="15.75" customHeight="1" x14ac:dyDescent="0.3">
      <c r="A23" s="17">
        <v>18</v>
      </c>
      <c r="B23" s="29">
        <v>21</v>
      </c>
      <c r="C23" s="30" t="s">
        <v>282</v>
      </c>
      <c r="D23" s="31" t="s">
        <v>283</v>
      </c>
      <c r="E23" s="31" t="s">
        <v>284</v>
      </c>
      <c r="F23" s="12">
        <v>0</v>
      </c>
      <c r="G23" s="12">
        <v>0</v>
      </c>
      <c r="H23" s="12">
        <v>0</v>
      </c>
      <c r="I23" s="12">
        <v>0</v>
      </c>
      <c r="J23" s="12">
        <v>8</v>
      </c>
      <c r="K23" s="12">
        <v>0</v>
      </c>
      <c r="L23" s="12">
        <v>0</v>
      </c>
      <c r="M23" s="13">
        <v>0</v>
      </c>
      <c r="N23" s="12">
        <v>4</v>
      </c>
      <c r="O23" s="12">
        <v>4</v>
      </c>
      <c r="P23" s="12">
        <v>3</v>
      </c>
      <c r="Q23" s="18">
        <f t="shared" si="0"/>
        <v>19</v>
      </c>
      <c r="R23" s="32"/>
    </row>
    <row r="24" spans="1:18" ht="16.5" customHeight="1" x14ac:dyDescent="0.3">
      <c r="A24" s="17">
        <v>19</v>
      </c>
      <c r="B24" s="29">
        <v>9</v>
      </c>
      <c r="C24" s="30" t="s">
        <v>41</v>
      </c>
      <c r="D24" s="31" t="s">
        <v>42</v>
      </c>
      <c r="E24" s="31" t="s">
        <v>35</v>
      </c>
      <c r="F24" s="12">
        <v>0</v>
      </c>
      <c r="G24" s="12">
        <v>0</v>
      </c>
      <c r="H24" s="12">
        <v>8</v>
      </c>
      <c r="I24" s="12">
        <v>0</v>
      </c>
      <c r="J24" s="12">
        <v>10</v>
      </c>
      <c r="K24" s="12">
        <v>6</v>
      </c>
      <c r="L24" s="12">
        <v>0</v>
      </c>
      <c r="M24" s="13">
        <v>0</v>
      </c>
      <c r="N24" s="12">
        <v>6</v>
      </c>
      <c r="O24" s="12">
        <v>4</v>
      </c>
      <c r="P24" s="12">
        <v>3</v>
      </c>
      <c r="Q24" s="18">
        <v>37</v>
      </c>
      <c r="R24" s="32"/>
    </row>
    <row r="25" spans="1:18" ht="15.75" customHeight="1" x14ac:dyDescent="0.3">
      <c r="A25" s="17">
        <v>20</v>
      </c>
      <c r="B25" s="29">
        <v>47</v>
      </c>
      <c r="C25" s="30" t="s">
        <v>290</v>
      </c>
      <c r="D25" s="31" t="s">
        <v>40</v>
      </c>
      <c r="E25" s="31" t="s">
        <v>50</v>
      </c>
      <c r="F25" s="12">
        <v>3</v>
      </c>
      <c r="G25" s="12">
        <v>0</v>
      </c>
      <c r="H25" s="12">
        <v>0</v>
      </c>
      <c r="I25" s="12">
        <v>0</v>
      </c>
      <c r="J25" s="12">
        <v>10</v>
      </c>
      <c r="K25" s="12">
        <v>2</v>
      </c>
      <c r="L25" s="12">
        <v>0</v>
      </c>
      <c r="M25" s="13">
        <v>0</v>
      </c>
      <c r="N25" s="12">
        <v>2</v>
      </c>
      <c r="O25" s="12">
        <v>0</v>
      </c>
      <c r="P25" s="12">
        <v>6</v>
      </c>
      <c r="Q25" s="18">
        <f t="shared" si="0"/>
        <v>23</v>
      </c>
      <c r="R25" s="32"/>
    </row>
    <row r="26" spans="1:18" ht="15.75" customHeight="1" x14ac:dyDescent="0.3">
      <c r="A26" s="17">
        <v>21</v>
      </c>
      <c r="B26" s="29">
        <v>3</v>
      </c>
      <c r="C26" s="30" t="s">
        <v>26</v>
      </c>
      <c r="D26" s="31" t="s">
        <v>27</v>
      </c>
      <c r="E26" s="31" t="s">
        <v>28</v>
      </c>
      <c r="F26" s="12">
        <v>0</v>
      </c>
      <c r="G26" s="12">
        <v>0</v>
      </c>
      <c r="H26" s="12">
        <v>4</v>
      </c>
      <c r="I26" s="12">
        <v>0</v>
      </c>
      <c r="J26" s="12">
        <v>6</v>
      </c>
      <c r="K26" s="12">
        <v>1</v>
      </c>
      <c r="L26" s="12">
        <v>0</v>
      </c>
      <c r="M26" s="13">
        <v>0</v>
      </c>
      <c r="N26" s="12">
        <v>4</v>
      </c>
      <c r="O26" s="12">
        <v>0</v>
      </c>
      <c r="P26" s="12">
        <v>3</v>
      </c>
      <c r="Q26" s="18">
        <f>SUM(23)</f>
        <v>23</v>
      </c>
      <c r="R26" s="32"/>
    </row>
    <row r="27" spans="1:18" ht="15.75" customHeight="1" x14ac:dyDescent="0.3">
      <c r="A27" s="17">
        <v>22</v>
      </c>
      <c r="B27" s="29">
        <v>13</v>
      </c>
      <c r="C27" s="30" t="s">
        <v>47</v>
      </c>
      <c r="D27" s="31" t="s">
        <v>30</v>
      </c>
      <c r="E27" s="31" t="s">
        <v>48</v>
      </c>
      <c r="F27" s="12">
        <v>3</v>
      </c>
      <c r="G27" s="12">
        <v>0</v>
      </c>
      <c r="H27" s="12">
        <v>0</v>
      </c>
      <c r="I27" s="12">
        <v>0</v>
      </c>
      <c r="J27" s="12">
        <v>10</v>
      </c>
      <c r="K27" s="12">
        <v>0</v>
      </c>
      <c r="L27" s="12">
        <v>0</v>
      </c>
      <c r="M27" s="13">
        <v>0</v>
      </c>
      <c r="N27" s="12">
        <v>0</v>
      </c>
      <c r="O27" s="12">
        <v>4</v>
      </c>
      <c r="P27" s="12">
        <v>0</v>
      </c>
      <c r="Q27" s="18">
        <f>SUM(17)</f>
        <v>17</v>
      </c>
      <c r="R27" s="32"/>
    </row>
    <row r="28" spans="1:18" ht="15.75" customHeight="1" x14ac:dyDescent="0.3">
      <c r="A28" s="17">
        <v>23</v>
      </c>
      <c r="B28" s="29">
        <v>31</v>
      </c>
      <c r="C28" s="30" t="s">
        <v>60</v>
      </c>
      <c r="D28" s="31" t="s">
        <v>30</v>
      </c>
      <c r="E28" s="31" t="s">
        <v>35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0</v>
      </c>
      <c r="N28" s="12">
        <v>0</v>
      </c>
      <c r="O28" s="12">
        <v>4</v>
      </c>
      <c r="P28" s="12">
        <v>0</v>
      </c>
      <c r="Q28" s="18">
        <f t="shared" si="0"/>
        <v>4</v>
      </c>
      <c r="R28" s="32"/>
    </row>
    <row r="29" spans="1:18" ht="15.75" customHeight="1" x14ac:dyDescent="0.3">
      <c r="A29" s="17">
        <v>24</v>
      </c>
      <c r="B29" s="29">
        <v>25</v>
      </c>
      <c r="C29" s="30" t="s">
        <v>75</v>
      </c>
      <c r="D29" s="31" t="s">
        <v>76</v>
      </c>
      <c r="E29" s="31" t="s">
        <v>77</v>
      </c>
      <c r="F29" s="12">
        <v>0</v>
      </c>
      <c r="G29" s="12">
        <v>0</v>
      </c>
      <c r="H29" s="12">
        <v>4</v>
      </c>
      <c r="I29" s="12">
        <v>0</v>
      </c>
      <c r="J29" s="12">
        <v>12</v>
      </c>
      <c r="K29" s="12">
        <v>0</v>
      </c>
      <c r="L29" s="12">
        <v>0</v>
      </c>
      <c r="M29" s="13">
        <v>0</v>
      </c>
      <c r="N29" s="12">
        <v>0</v>
      </c>
      <c r="O29" s="12">
        <v>4</v>
      </c>
      <c r="P29" s="12">
        <v>3</v>
      </c>
      <c r="Q29" s="18">
        <f t="shared" si="0"/>
        <v>23</v>
      </c>
      <c r="R29" s="32"/>
    </row>
    <row r="30" spans="1:18" ht="15.75" customHeight="1" x14ac:dyDescent="0.3">
      <c r="A30" s="17">
        <v>25</v>
      </c>
      <c r="B30" s="29">
        <v>15</v>
      </c>
      <c r="C30" s="30" t="s">
        <v>285</v>
      </c>
      <c r="D30" s="31" t="s">
        <v>286</v>
      </c>
      <c r="E30" s="31" t="s">
        <v>50</v>
      </c>
      <c r="F30" s="12">
        <v>0</v>
      </c>
      <c r="G30" s="12">
        <v>0</v>
      </c>
      <c r="H30" s="12">
        <v>4</v>
      </c>
      <c r="I30" s="12">
        <v>0</v>
      </c>
      <c r="J30" s="12">
        <v>14</v>
      </c>
      <c r="K30" s="12">
        <v>0</v>
      </c>
      <c r="L30" s="12">
        <v>0</v>
      </c>
      <c r="M30" s="13">
        <v>0</v>
      </c>
      <c r="N30" s="12">
        <v>4</v>
      </c>
      <c r="O30" s="12">
        <v>4</v>
      </c>
      <c r="P30" s="12">
        <v>3</v>
      </c>
      <c r="Q30" s="18">
        <f t="shared" si="0"/>
        <v>29</v>
      </c>
      <c r="R30" s="32"/>
    </row>
    <row r="31" spans="1:18" ht="15.75" customHeight="1" x14ac:dyDescent="0.3">
      <c r="A31" s="17">
        <v>26</v>
      </c>
      <c r="B31" s="29">
        <v>8</v>
      </c>
      <c r="C31" s="30" t="s">
        <v>39</v>
      </c>
      <c r="D31" s="31" t="s">
        <v>40</v>
      </c>
      <c r="E31" s="31" t="s">
        <v>35</v>
      </c>
      <c r="F31" s="12">
        <v>0</v>
      </c>
      <c r="G31" s="12">
        <v>0</v>
      </c>
      <c r="H31" s="12">
        <v>4</v>
      </c>
      <c r="I31" s="12">
        <v>0</v>
      </c>
      <c r="J31" s="12">
        <v>12</v>
      </c>
      <c r="K31" s="12">
        <v>0</v>
      </c>
      <c r="L31" s="12">
        <v>0</v>
      </c>
      <c r="M31" s="13">
        <v>0</v>
      </c>
      <c r="N31" s="12">
        <v>0</v>
      </c>
      <c r="O31" s="12">
        <v>4</v>
      </c>
      <c r="P31" s="12">
        <v>3</v>
      </c>
      <c r="Q31" s="18">
        <v>23</v>
      </c>
      <c r="R31" s="32"/>
    </row>
    <row r="32" spans="1:18" ht="15.75" customHeight="1" x14ac:dyDescent="0.3">
      <c r="A32" s="17">
        <v>27</v>
      </c>
      <c r="B32" s="29">
        <v>28</v>
      </c>
      <c r="C32" s="30" t="s">
        <v>55</v>
      </c>
      <c r="D32" s="31" t="s">
        <v>56</v>
      </c>
      <c r="E32" s="31" t="s">
        <v>25</v>
      </c>
      <c r="F32" s="12">
        <v>3</v>
      </c>
      <c r="G32" s="12">
        <v>0</v>
      </c>
      <c r="H32" s="12">
        <v>4</v>
      </c>
      <c r="I32" s="12">
        <v>0</v>
      </c>
      <c r="J32" s="12">
        <v>14</v>
      </c>
      <c r="K32" s="12">
        <v>2</v>
      </c>
      <c r="L32" s="12">
        <v>0</v>
      </c>
      <c r="M32" s="13">
        <v>8</v>
      </c>
      <c r="N32" s="12">
        <v>4</v>
      </c>
      <c r="O32" s="12">
        <v>4</v>
      </c>
      <c r="P32" s="12">
        <v>0</v>
      </c>
      <c r="Q32" s="18">
        <f t="shared" si="0"/>
        <v>39</v>
      </c>
      <c r="R32" s="32"/>
    </row>
    <row r="33" spans="1:18" ht="15.75" customHeight="1" x14ac:dyDescent="0.3">
      <c r="A33" s="17">
        <v>28</v>
      </c>
      <c r="B33" s="29">
        <v>46</v>
      </c>
      <c r="C33" s="30" t="s">
        <v>67</v>
      </c>
      <c r="D33" s="31" t="s">
        <v>52</v>
      </c>
      <c r="E33" s="31" t="s">
        <v>68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6</v>
      </c>
      <c r="L33" s="12">
        <v>0</v>
      </c>
      <c r="M33" s="13">
        <v>0</v>
      </c>
      <c r="N33" s="12">
        <v>6</v>
      </c>
      <c r="O33" s="12">
        <v>4</v>
      </c>
      <c r="P33" s="12">
        <v>3</v>
      </c>
      <c r="Q33" s="18">
        <f t="shared" si="0"/>
        <v>19</v>
      </c>
      <c r="R33" s="32"/>
    </row>
    <row r="34" spans="1:18" ht="15.75" customHeight="1" x14ac:dyDescent="0.3">
      <c r="A34" s="17">
        <v>29</v>
      </c>
      <c r="B34" s="29">
        <v>30</v>
      </c>
      <c r="C34" s="30" t="s">
        <v>275</v>
      </c>
      <c r="D34" s="31" t="s">
        <v>53</v>
      </c>
      <c r="E34" s="31" t="s">
        <v>54</v>
      </c>
      <c r="F34" s="12">
        <v>0</v>
      </c>
      <c r="G34" s="12">
        <v>0</v>
      </c>
      <c r="H34" s="12">
        <v>0</v>
      </c>
      <c r="I34" s="12">
        <v>0</v>
      </c>
      <c r="J34" s="12">
        <v>8</v>
      </c>
      <c r="K34" s="12">
        <v>0</v>
      </c>
      <c r="L34" s="12">
        <v>0</v>
      </c>
      <c r="M34" s="13">
        <v>0</v>
      </c>
      <c r="N34" s="12">
        <v>4</v>
      </c>
      <c r="O34" s="12">
        <v>4</v>
      </c>
      <c r="P34" s="12">
        <v>3</v>
      </c>
      <c r="Q34" s="18">
        <f t="shared" si="0"/>
        <v>19</v>
      </c>
      <c r="R34" s="32"/>
    </row>
    <row r="35" spans="1:18" ht="15.75" customHeight="1" x14ac:dyDescent="0.25">
      <c r="C35" s="33"/>
      <c r="D35" s="33"/>
      <c r="E35" s="3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</sheetData>
  <sortState ref="A2:S34">
    <sortCondition ref="C6:C34"/>
    <sortCondition ref="D6:D34"/>
    <sortCondition ref="E6:E34"/>
  </sortState>
  <mergeCells count="6">
    <mergeCell ref="A2:R2"/>
    <mergeCell ref="A3:R3"/>
    <mergeCell ref="B4:B5"/>
    <mergeCell ref="A4:A5"/>
    <mergeCell ref="Q4:Q5"/>
    <mergeCell ref="C4:E5"/>
  </mergeCells>
  <pageMargins left="0.7" right="0.7" top="0.75" bottom="0.75" header="0" footer="0"/>
  <pageSetup paperSize="9" orientation="landscape" r:id="rId1"/>
  <ignoredErrors>
    <ignoredError sqref="Q6:Q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6"/>
  <sheetViews>
    <sheetView zoomScale="90" zoomScaleNormal="90" workbookViewId="0">
      <selection activeCell="U35" sqref="U35"/>
    </sheetView>
  </sheetViews>
  <sheetFormatPr defaultColWidth="12.625" defaultRowHeight="15" customHeight="1" x14ac:dyDescent="0.2"/>
  <cols>
    <col min="1" max="1" width="5" style="14" customWidth="1"/>
    <col min="2" max="2" width="7.625" style="14" customWidth="1"/>
    <col min="3" max="3" width="13.125" customWidth="1"/>
    <col min="4" max="4" width="11.125" customWidth="1"/>
    <col min="5" max="5" width="16.25" customWidth="1"/>
    <col min="6" max="14" width="6.75" customWidth="1"/>
    <col min="15" max="15" width="7.625" customWidth="1"/>
    <col min="16" max="16" width="6.875" customWidth="1"/>
    <col min="17" max="17" width="7.625" customWidth="1"/>
    <col min="18" max="18" width="21.125" customWidth="1"/>
    <col min="19" max="21" width="18.75" customWidth="1"/>
    <col min="22" max="27" width="7.625" customWidth="1"/>
  </cols>
  <sheetData>
    <row r="2" spans="1:18" ht="18.75" x14ac:dyDescent="0.3">
      <c r="A2" s="50" t="s">
        <v>9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.75" x14ac:dyDescent="0.3">
      <c r="A3" s="53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8" ht="21.75" customHeight="1" x14ac:dyDescent="0.2">
      <c r="A4" s="55" t="s">
        <v>0</v>
      </c>
      <c r="B4" s="54" t="s">
        <v>1</v>
      </c>
      <c r="C4" s="58" t="s">
        <v>7</v>
      </c>
      <c r="D4" s="59"/>
      <c r="E4" s="60"/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56" t="s">
        <v>8</v>
      </c>
      <c r="R4" s="19" t="s">
        <v>2</v>
      </c>
    </row>
    <row r="5" spans="1:18" s="4" customFormat="1" ht="18.75" customHeight="1" x14ac:dyDescent="0.2">
      <c r="A5" s="55"/>
      <c r="B5" s="67"/>
      <c r="C5" s="64"/>
      <c r="D5" s="65"/>
      <c r="E5" s="66"/>
      <c r="F5" s="21" t="s">
        <v>10</v>
      </c>
      <c r="G5" s="21" t="s">
        <v>11</v>
      </c>
      <c r="H5" s="21" t="s">
        <v>12</v>
      </c>
      <c r="I5" s="21" t="s">
        <v>11</v>
      </c>
      <c r="J5" s="21" t="s">
        <v>13</v>
      </c>
      <c r="K5" s="21" t="s">
        <v>14</v>
      </c>
      <c r="L5" s="21" t="s">
        <v>11</v>
      </c>
      <c r="M5" s="21" t="s">
        <v>15</v>
      </c>
      <c r="N5" s="21" t="s">
        <v>15</v>
      </c>
      <c r="O5" s="21" t="s">
        <v>16</v>
      </c>
      <c r="P5" s="21" t="s">
        <v>10</v>
      </c>
      <c r="Q5" s="57"/>
      <c r="R5" s="16"/>
    </row>
    <row r="6" spans="1:18" s="47" customFormat="1" ht="15.75" customHeight="1" x14ac:dyDescent="0.25">
      <c r="A6" s="43">
        <v>1</v>
      </c>
      <c r="B6" s="29">
        <v>5</v>
      </c>
      <c r="C6" s="30" t="s">
        <v>84</v>
      </c>
      <c r="D6" s="31" t="s">
        <v>37</v>
      </c>
      <c r="E6" s="31" t="s">
        <v>85</v>
      </c>
      <c r="F6" s="7">
        <v>3</v>
      </c>
      <c r="G6" s="7">
        <v>0</v>
      </c>
      <c r="H6" s="7">
        <v>4</v>
      </c>
      <c r="I6" s="7">
        <v>0</v>
      </c>
      <c r="J6" s="7">
        <v>6</v>
      </c>
      <c r="K6" s="7">
        <v>5</v>
      </c>
      <c r="L6" s="7">
        <v>0</v>
      </c>
      <c r="M6" s="7">
        <v>0</v>
      </c>
      <c r="N6" s="7">
        <v>6</v>
      </c>
      <c r="O6" s="8">
        <v>4</v>
      </c>
      <c r="P6" s="44">
        <v>3</v>
      </c>
      <c r="Q6" s="45">
        <f t="shared" ref="Q6:Q38" si="0">SUM(F6:P6)</f>
        <v>31</v>
      </c>
      <c r="R6" s="46"/>
    </row>
    <row r="7" spans="1:18" s="47" customFormat="1" ht="15.75" customHeight="1" x14ac:dyDescent="0.25">
      <c r="A7" s="43">
        <v>2</v>
      </c>
      <c r="B7" s="29">
        <v>45</v>
      </c>
      <c r="C7" s="30" t="s">
        <v>298</v>
      </c>
      <c r="D7" s="31" t="s">
        <v>120</v>
      </c>
      <c r="E7" s="31" t="s">
        <v>46</v>
      </c>
      <c r="F7" s="7">
        <v>0</v>
      </c>
      <c r="G7" s="7">
        <v>0</v>
      </c>
      <c r="H7" s="7">
        <v>4</v>
      </c>
      <c r="I7" s="7">
        <v>0</v>
      </c>
      <c r="J7" s="7">
        <v>14</v>
      </c>
      <c r="K7" s="7">
        <v>9</v>
      </c>
      <c r="L7" s="7">
        <v>0</v>
      </c>
      <c r="M7" s="7">
        <v>0</v>
      </c>
      <c r="N7" s="7">
        <v>6</v>
      </c>
      <c r="O7" s="8">
        <v>0</v>
      </c>
      <c r="P7" s="44">
        <v>3</v>
      </c>
      <c r="Q7" s="45">
        <f t="shared" si="0"/>
        <v>36</v>
      </c>
      <c r="R7" s="46"/>
    </row>
    <row r="8" spans="1:18" s="47" customFormat="1" ht="15.75" customHeight="1" x14ac:dyDescent="0.25">
      <c r="A8" s="43">
        <v>3</v>
      </c>
      <c r="B8" s="29">
        <v>49</v>
      </c>
      <c r="C8" s="30" t="s">
        <v>132</v>
      </c>
      <c r="D8" s="31" t="s">
        <v>109</v>
      </c>
      <c r="E8" s="31" t="s">
        <v>31</v>
      </c>
      <c r="F8" s="7">
        <v>0</v>
      </c>
      <c r="G8" s="7">
        <v>0</v>
      </c>
      <c r="H8" s="7">
        <v>0</v>
      </c>
      <c r="I8" s="7">
        <v>0</v>
      </c>
      <c r="J8" s="7">
        <v>10</v>
      </c>
      <c r="K8" s="7">
        <v>5</v>
      </c>
      <c r="L8" s="7">
        <v>0</v>
      </c>
      <c r="M8" s="7">
        <v>0</v>
      </c>
      <c r="N8" s="7">
        <v>4</v>
      </c>
      <c r="O8" s="8">
        <v>4</v>
      </c>
      <c r="P8" s="44">
        <v>3</v>
      </c>
      <c r="Q8" s="45">
        <f t="shared" si="0"/>
        <v>26</v>
      </c>
      <c r="R8" s="46"/>
    </row>
    <row r="9" spans="1:18" s="47" customFormat="1" ht="15.75" customHeight="1" x14ac:dyDescent="0.25">
      <c r="A9" s="43">
        <v>4</v>
      </c>
      <c r="B9" s="29">
        <v>9</v>
      </c>
      <c r="C9" s="30" t="s">
        <v>90</v>
      </c>
      <c r="D9" s="31" t="s">
        <v>66</v>
      </c>
      <c r="E9" s="31" t="s">
        <v>91</v>
      </c>
      <c r="F9" s="7">
        <v>0</v>
      </c>
      <c r="G9" s="7">
        <v>0</v>
      </c>
      <c r="H9" s="7">
        <v>0</v>
      </c>
      <c r="I9" s="7">
        <v>0</v>
      </c>
      <c r="J9" s="7">
        <v>14</v>
      </c>
      <c r="K9" s="7">
        <v>14</v>
      </c>
      <c r="L9" s="7">
        <v>0</v>
      </c>
      <c r="M9" s="7">
        <v>0</v>
      </c>
      <c r="N9" s="7">
        <v>6</v>
      </c>
      <c r="O9" s="8">
        <v>4</v>
      </c>
      <c r="P9" s="44">
        <v>3</v>
      </c>
      <c r="Q9" s="45">
        <f t="shared" si="0"/>
        <v>41</v>
      </c>
      <c r="R9" s="46"/>
    </row>
    <row r="10" spans="1:18" s="47" customFormat="1" ht="15.75" customHeight="1" x14ac:dyDescent="0.25">
      <c r="A10" s="43">
        <v>5</v>
      </c>
      <c r="B10" s="29">
        <v>21</v>
      </c>
      <c r="C10" s="30" t="s">
        <v>100</v>
      </c>
      <c r="D10" s="31" t="s">
        <v>101</v>
      </c>
      <c r="E10" s="31" t="s">
        <v>102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2</v>
      </c>
      <c r="O10" s="8">
        <v>4</v>
      </c>
      <c r="P10" s="44">
        <v>6</v>
      </c>
      <c r="Q10" s="45">
        <f t="shared" si="0"/>
        <v>16</v>
      </c>
      <c r="R10" s="46"/>
    </row>
    <row r="11" spans="1:18" s="47" customFormat="1" ht="15.75" customHeight="1" x14ac:dyDescent="0.25">
      <c r="A11" s="43">
        <v>6</v>
      </c>
      <c r="B11" s="29">
        <v>15</v>
      </c>
      <c r="C11" s="30" t="s">
        <v>296</v>
      </c>
      <c r="D11" s="31" t="s">
        <v>52</v>
      </c>
      <c r="E11" s="31" t="s">
        <v>71</v>
      </c>
      <c r="F11" s="7">
        <v>0</v>
      </c>
      <c r="G11" s="7">
        <v>0</v>
      </c>
      <c r="H11" s="7">
        <v>0</v>
      </c>
      <c r="I11" s="7">
        <v>0</v>
      </c>
      <c r="J11" s="7">
        <v>14</v>
      </c>
      <c r="K11" s="7">
        <v>11</v>
      </c>
      <c r="L11" s="7">
        <v>0</v>
      </c>
      <c r="M11" s="7">
        <v>8</v>
      </c>
      <c r="N11" s="7">
        <v>4</v>
      </c>
      <c r="O11" s="8">
        <v>0</v>
      </c>
      <c r="P11" s="44">
        <v>0</v>
      </c>
      <c r="Q11" s="45">
        <f t="shared" si="0"/>
        <v>37</v>
      </c>
      <c r="R11" s="46"/>
    </row>
    <row r="12" spans="1:18" s="47" customFormat="1" ht="15.75" customHeight="1" x14ac:dyDescent="0.25">
      <c r="A12" s="43">
        <v>7</v>
      </c>
      <c r="B12" s="29">
        <v>31</v>
      </c>
      <c r="C12" s="30" t="s">
        <v>110</v>
      </c>
      <c r="D12" s="31" t="s">
        <v>111</v>
      </c>
      <c r="E12" s="31" t="s">
        <v>88</v>
      </c>
      <c r="F12" s="7">
        <v>3</v>
      </c>
      <c r="G12" s="7">
        <v>0</v>
      </c>
      <c r="H12" s="7">
        <v>4</v>
      </c>
      <c r="I12" s="7">
        <v>0</v>
      </c>
      <c r="J12" s="7">
        <v>0</v>
      </c>
      <c r="K12" s="7">
        <v>6</v>
      </c>
      <c r="L12" s="7">
        <v>0</v>
      </c>
      <c r="M12" s="7">
        <v>0</v>
      </c>
      <c r="N12" s="7">
        <v>2</v>
      </c>
      <c r="O12" s="8">
        <v>0</v>
      </c>
      <c r="P12" s="44">
        <v>0</v>
      </c>
      <c r="Q12" s="45">
        <f t="shared" si="0"/>
        <v>15</v>
      </c>
      <c r="R12" s="46"/>
    </row>
    <row r="13" spans="1:18" s="47" customFormat="1" ht="15.75" customHeight="1" x14ac:dyDescent="0.25">
      <c r="A13" s="43">
        <v>8</v>
      </c>
      <c r="B13" s="29">
        <v>46</v>
      </c>
      <c r="C13" s="30" t="s">
        <v>122</v>
      </c>
      <c r="D13" s="31" t="s">
        <v>123</v>
      </c>
      <c r="E13" s="31" t="s">
        <v>124</v>
      </c>
      <c r="F13" s="7">
        <v>0</v>
      </c>
      <c r="G13" s="7">
        <v>0</v>
      </c>
      <c r="H13" s="7">
        <v>0</v>
      </c>
      <c r="I13" s="7">
        <v>0</v>
      </c>
      <c r="J13" s="7">
        <v>14</v>
      </c>
      <c r="K13" s="7">
        <v>6</v>
      </c>
      <c r="L13" s="7">
        <v>0</v>
      </c>
      <c r="M13" s="7">
        <v>0</v>
      </c>
      <c r="N13" s="7">
        <v>6</v>
      </c>
      <c r="O13" s="8">
        <v>0</v>
      </c>
      <c r="P13" s="44">
        <v>3</v>
      </c>
      <c r="Q13" s="45">
        <f t="shared" si="0"/>
        <v>29</v>
      </c>
      <c r="R13" s="46"/>
    </row>
    <row r="14" spans="1:18" s="47" customFormat="1" ht="15.75" customHeight="1" x14ac:dyDescent="0.25">
      <c r="A14" s="43">
        <v>9</v>
      </c>
      <c r="B14" s="29">
        <v>24</v>
      </c>
      <c r="C14" s="30" t="s">
        <v>105</v>
      </c>
      <c r="D14" s="31" t="s">
        <v>106</v>
      </c>
      <c r="E14" s="31" t="s">
        <v>107</v>
      </c>
      <c r="F14" s="7">
        <v>3</v>
      </c>
      <c r="G14" s="7">
        <v>0</v>
      </c>
      <c r="H14" s="7">
        <v>0</v>
      </c>
      <c r="I14" s="7">
        <v>0</v>
      </c>
      <c r="J14" s="7">
        <v>14</v>
      </c>
      <c r="K14" s="7">
        <v>6</v>
      </c>
      <c r="L14" s="7">
        <v>0</v>
      </c>
      <c r="M14" s="7">
        <v>0</v>
      </c>
      <c r="N14" s="7">
        <v>2</v>
      </c>
      <c r="O14" s="8">
        <v>0</v>
      </c>
      <c r="P14" s="44">
        <v>3</v>
      </c>
      <c r="Q14" s="45">
        <f t="shared" si="0"/>
        <v>28</v>
      </c>
      <c r="R14" s="46"/>
    </row>
    <row r="15" spans="1:18" s="47" customFormat="1" ht="15.75" customHeight="1" x14ac:dyDescent="0.25">
      <c r="A15" s="43">
        <v>10</v>
      </c>
      <c r="B15" s="29" t="s">
        <v>335</v>
      </c>
      <c r="C15" s="30" t="s">
        <v>293</v>
      </c>
      <c r="D15" s="31" t="s">
        <v>131</v>
      </c>
      <c r="E15" s="31" t="s">
        <v>35</v>
      </c>
      <c r="F15" s="7">
        <v>0</v>
      </c>
      <c r="G15" s="7">
        <v>0</v>
      </c>
      <c r="H15" s="7">
        <v>4</v>
      </c>
      <c r="I15" s="7">
        <v>0</v>
      </c>
      <c r="J15" s="7">
        <v>6</v>
      </c>
      <c r="K15" s="7">
        <v>9</v>
      </c>
      <c r="L15" s="7">
        <v>0</v>
      </c>
      <c r="M15" s="7">
        <v>12</v>
      </c>
      <c r="N15" s="7">
        <v>4</v>
      </c>
      <c r="O15" s="8">
        <v>4</v>
      </c>
      <c r="P15" s="44">
        <v>3</v>
      </c>
      <c r="Q15" s="45">
        <f t="shared" si="0"/>
        <v>42</v>
      </c>
      <c r="R15" s="46"/>
    </row>
    <row r="16" spans="1:18" s="47" customFormat="1" ht="15.75" customHeight="1" x14ac:dyDescent="0.25">
      <c r="A16" s="43">
        <v>11</v>
      </c>
      <c r="B16" s="29">
        <v>12</v>
      </c>
      <c r="C16" s="30" t="s">
        <v>94</v>
      </c>
      <c r="D16" s="31" t="s">
        <v>66</v>
      </c>
      <c r="E16" s="31" t="s">
        <v>83</v>
      </c>
      <c r="F16" s="7">
        <v>0</v>
      </c>
      <c r="G16" s="7">
        <v>0</v>
      </c>
      <c r="H16" s="7">
        <v>0</v>
      </c>
      <c r="I16" s="7">
        <v>0</v>
      </c>
      <c r="J16" s="7">
        <v>14</v>
      </c>
      <c r="K16" s="7">
        <v>8</v>
      </c>
      <c r="L16" s="7">
        <v>0</v>
      </c>
      <c r="M16" s="7">
        <v>8</v>
      </c>
      <c r="N16" s="7">
        <v>6</v>
      </c>
      <c r="O16" s="8">
        <v>4</v>
      </c>
      <c r="P16" s="44">
        <v>3</v>
      </c>
      <c r="Q16" s="45">
        <f t="shared" si="0"/>
        <v>43</v>
      </c>
      <c r="R16" s="46"/>
    </row>
    <row r="17" spans="1:18" s="47" customFormat="1" ht="15.75" customHeight="1" x14ac:dyDescent="0.25">
      <c r="A17" s="43">
        <v>12</v>
      </c>
      <c r="B17" s="29">
        <v>36</v>
      </c>
      <c r="C17" s="30" t="s">
        <v>113</v>
      </c>
      <c r="D17" s="31" t="s">
        <v>114</v>
      </c>
      <c r="E17" s="31" t="s">
        <v>31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7">
        <v>5</v>
      </c>
      <c r="L17" s="7">
        <v>0</v>
      </c>
      <c r="M17" s="7">
        <v>0</v>
      </c>
      <c r="N17" s="7">
        <v>6</v>
      </c>
      <c r="O17" s="8">
        <v>4</v>
      </c>
      <c r="P17" s="44">
        <v>3</v>
      </c>
      <c r="Q17" s="45">
        <f t="shared" si="0"/>
        <v>26</v>
      </c>
      <c r="R17" s="46"/>
    </row>
    <row r="18" spans="1:18" s="47" customFormat="1" ht="15.75" customHeight="1" x14ac:dyDescent="0.25">
      <c r="A18" s="43">
        <v>13</v>
      </c>
      <c r="B18" s="29">
        <v>13</v>
      </c>
      <c r="C18" s="30" t="s">
        <v>97</v>
      </c>
      <c r="D18" s="31" t="s">
        <v>56</v>
      </c>
      <c r="E18" s="31" t="s">
        <v>35</v>
      </c>
      <c r="F18" s="7">
        <v>0</v>
      </c>
      <c r="G18" s="7">
        <v>0</v>
      </c>
      <c r="H18" s="7">
        <v>0</v>
      </c>
      <c r="I18" s="7">
        <v>0</v>
      </c>
      <c r="J18" s="7">
        <v>14</v>
      </c>
      <c r="K18" s="7">
        <v>13</v>
      </c>
      <c r="L18" s="7">
        <v>0</v>
      </c>
      <c r="M18" s="7">
        <v>0</v>
      </c>
      <c r="N18" s="7">
        <v>6</v>
      </c>
      <c r="O18" s="8">
        <v>4</v>
      </c>
      <c r="P18" s="44">
        <v>3</v>
      </c>
      <c r="Q18" s="45">
        <f t="shared" si="0"/>
        <v>40</v>
      </c>
      <c r="R18" s="46"/>
    </row>
    <row r="19" spans="1:18" s="47" customFormat="1" ht="15.75" customHeight="1" x14ac:dyDescent="0.25">
      <c r="A19" s="43">
        <v>14</v>
      </c>
      <c r="B19" s="29">
        <v>26</v>
      </c>
      <c r="C19" s="30" t="s">
        <v>161</v>
      </c>
      <c r="D19" s="31" t="s">
        <v>104</v>
      </c>
      <c r="E19" s="31" t="s">
        <v>62</v>
      </c>
      <c r="F19" s="7">
        <v>0</v>
      </c>
      <c r="G19" s="7">
        <v>0</v>
      </c>
      <c r="H19" s="7">
        <v>4</v>
      </c>
      <c r="I19" s="7">
        <v>0</v>
      </c>
      <c r="J19" s="7">
        <v>12</v>
      </c>
      <c r="K19" s="7">
        <v>10</v>
      </c>
      <c r="L19" s="7">
        <v>0</v>
      </c>
      <c r="M19" s="7">
        <v>0</v>
      </c>
      <c r="N19" s="7">
        <v>2</v>
      </c>
      <c r="O19" s="8">
        <v>0</v>
      </c>
      <c r="P19" s="44">
        <v>0</v>
      </c>
      <c r="Q19" s="45">
        <f t="shared" si="0"/>
        <v>28</v>
      </c>
      <c r="R19" s="46"/>
    </row>
    <row r="20" spans="1:18" s="47" customFormat="1" ht="15.75" customHeight="1" x14ac:dyDescent="0.25">
      <c r="A20" s="43">
        <v>15</v>
      </c>
      <c r="B20" s="29">
        <v>10</v>
      </c>
      <c r="C20" s="30" t="s">
        <v>92</v>
      </c>
      <c r="D20" s="31" t="s">
        <v>93</v>
      </c>
      <c r="E20" s="31" t="s">
        <v>25</v>
      </c>
      <c r="F20" s="7">
        <v>0</v>
      </c>
      <c r="G20" s="7">
        <v>0</v>
      </c>
      <c r="H20" s="7">
        <v>0</v>
      </c>
      <c r="I20" s="7">
        <v>0</v>
      </c>
      <c r="J20" s="7">
        <v>8</v>
      </c>
      <c r="K20" s="7">
        <v>4</v>
      </c>
      <c r="L20" s="7">
        <v>0</v>
      </c>
      <c r="M20" s="7">
        <v>0</v>
      </c>
      <c r="N20" s="7">
        <v>0</v>
      </c>
      <c r="O20" s="8">
        <v>4</v>
      </c>
      <c r="P20" s="44">
        <v>3</v>
      </c>
      <c r="Q20" s="45">
        <f t="shared" si="0"/>
        <v>19</v>
      </c>
      <c r="R20" s="46"/>
    </row>
    <row r="21" spans="1:18" s="47" customFormat="1" ht="15.75" customHeight="1" x14ac:dyDescent="0.25">
      <c r="A21" s="43">
        <v>16</v>
      </c>
      <c r="B21" s="29">
        <v>17</v>
      </c>
      <c r="C21" s="30" t="s">
        <v>99</v>
      </c>
      <c r="D21" s="31" t="s">
        <v>34</v>
      </c>
      <c r="E21" s="31" t="s">
        <v>50</v>
      </c>
      <c r="F21" s="7">
        <v>0</v>
      </c>
      <c r="G21" s="7">
        <v>0</v>
      </c>
      <c r="H21" s="7">
        <v>4</v>
      </c>
      <c r="I21" s="7">
        <v>0</v>
      </c>
      <c r="J21" s="7">
        <v>12</v>
      </c>
      <c r="K21" s="7">
        <v>0</v>
      </c>
      <c r="L21" s="7">
        <v>0</v>
      </c>
      <c r="M21" s="7">
        <v>0</v>
      </c>
      <c r="N21" s="7">
        <v>2</v>
      </c>
      <c r="O21" s="8">
        <v>4</v>
      </c>
      <c r="P21" s="44">
        <v>0</v>
      </c>
      <c r="Q21" s="45">
        <f t="shared" si="0"/>
        <v>22</v>
      </c>
      <c r="R21" s="46"/>
    </row>
    <row r="22" spans="1:18" s="47" customFormat="1" ht="15.75" customHeight="1" x14ac:dyDescent="0.25">
      <c r="A22" s="43">
        <v>17</v>
      </c>
      <c r="B22" s="29">
        <v>1</v>
      </c>
      <c r="C22" s="30" t="s">
        <v>292</v>
      </c>
      <c r="D22" s="31" t="s">
        <v>145</v>
      </c>
      <c r="E22" s="31" t="s">
        <v>124</v>
      </c>
      <c r="F22" s="7">
        <v>3</v>
      </c>
      <c r="G22" s="7">
        <v>0</v>
      </c>
      <c r="H22" s="7">
        <v>0</v>
      </c>
      <c r="I22" s="7">
        <v>0</v>
      </c>
      <c r="J22" s="7">
        <v>14</v>
      </c>
      <c r="K22" s="7">
        <v>4</v>
      </c>
      <c r="L22" s="7">
        <v>0</v>
      </c>
      <c r="M22" s="7">
        <v>0</v>
      </c>
      <c r="N22" s="7">
        <v>4</v>
      </c>
      <c r="O22" s="8">
        <v>0</v>
      </c>
      <c r="P22" s="44">
        <v>3</v>
      </c>
      <c r="Q22" s="45">
        <f t="shared" si="0"/>
        <v>28</v>
      </c>
      <c r="R22" s="46"/>
    </row>
    <row r="23" spans="1:18" s="47" customFormat="1" ht="15.75" customHeight="1" x14ac:dyDescent="0.25">
      <c r="A23" s="43">
        <v>18</v>
      </c>
      <c r="B23" s="29">
        <v>33</v>
      </c>
      <c r="C23" s="30" t="s">
        <v>26</v>
      </c>
      <c r="D23" s="31" t="s">
        <v>104</v>
      </c>
      <c r="E23" s="31" t="s">
        <v>112</v>
      </c>
      <c r="F23" s="7">
        <v>0</v>
      </c>
      <c r="G23" s="7">
        <v>0</v>
      </c>
      <c r="H23" s="7">
        <v>0</v>
      </c>
      <c r="I23" s="7">
        <v>0</v>
      </c>
      <c r="J23" s="7">
        <v>10</v>
      </c>
      <c r="K23" s="7">
        <v>4</v>
      </c>
      <c r="L23" s="7">
        <v>0</v>
      </c>
      <c r="M23" s="7">
        <v>0</v>
      </c>
      <c r="N23" s="7">
        <v>0</v>
      </c>
      <c r="O23" s="8">
        <v>4</v>
      </c>
      <c r="P23" s="44">
        <v>3</v>
      </c>
      <c r="Q23" s="45">
        <f t="shared" si="0"/>
        <v>21</v>
      </c>
      <c r="R23" s="46"/>
    </row>
    <row r="24" spans="1:18" s="47" customFormat="1" ht="15.75" customHeight="1" x14ac:dyDescent="0.25">
      <c r="A24" s="43">
        <v>19</v>
      </c>
      <c r="B24" s="29" t="s">
        <v>274</v>
      </c>
      <c r="C24" s="30" t="s">
        <v>133</v>
      </c>
      <c r="D24" s="31" t="s">
        <v>134</v>
      </c>
      <c r="E24" s="31" t="s">
        <v>135</v>
      </c>
      <c r="F24" s="7">
        <v>0</v>
      </c>
      <c r="G24" s="7">
        <v>0</v>
      </c>
      <c r="H24" s="7">
        <v>0</v>
      </c>
      <c r="I24" s="7">
        <v>0</v>
      </c>
      <c r="J24" s="7">
        <v>12</v>
      </c>
      <c r="K24" s="7">
        <v>6</v>
      </c>
      <c r="L24" s="7">
        <v>0</v>
      </c>
      <c r="M24" s="7">
        <v>0</v>
      </c>
      <c r="N24" s="7">
        <v>2</v>
      </c>
      <c r="O24" s="8">
        <v>0</v>
      </c>
      <c r="P24" s="44">
        <v>6</v>
      </c>
      <c r="Q24" s="45">
        <f t="shared" si="0"/>
        <v>26</v>
      </c>
      <c r="R24" s="46"/>
    </row>
    <row r="25" spans="1:18" s="47" customFormat="1" ht="15.75" customHeight="1" x14ac:dyDescent="0.25">
      <c r="A25" s="43">
        <v>20</v>
      </c>
      <c r="B25" s="29">
        <v>23</v>
      </c>
      <c r="C25" s="30" t="s">
        <v>103</v>
      </c>
      <c r="D25" s="31" t="s">
        <v>104</v>
      </c>
      <c r="E25" s="31" t="s">
        <v>62</v>
      </c>
      <c r="F25" s="7">
        <v>0</v>
      </c>
      <c r="G25" s="7">
        <v>5</v>
      </c>
      <c r="H25" s="7">
        <v>4</v>
      </c>
      <c r="I25" s="7">
        <v>0</v>
      </c>
      <c r="J25" s="7">
        <v>14</v>
      </c>
      <c r="K25" s="7">
        <v>0</v>
      </c>
      <c r="L25" s="7">
        <v>5</v>
      </c>
      <c r="M25" s="7">
        <v>0</v>
      </c>
      <c r="N25" s="7">
        <v>4</v>
      </c>
      <c r="O25" s="8">
        <v>4</v>
      </c>
      <c r="P25" s="44">
        <v>3</v>
      </c>
      <c r="Q25" s="45">
        <f t="shared" si="0"/>
        <v>39</v>
      </c>
      <c r="R25" s="46"/>
    </row>
    <row r="26" spans="1:18" s="47" customFormat="1" ht="15.75" customHeight="1" x14ac:dyDescent="0.25">
      <c r="A26" s="43">
        <v>21</v>
      </c>
      <c r="B26" s="29">
        <v>13</v>
      </c>
      <c r="C26" s="30" t="s">
        <v>95</v>
      </c>
      <c r="D26" s="31" t="s">
        <v>70</v>
      </c>
      <c r="E26" s="31" t="s">
        <v>96</v>
      </c>
      <c r="F26" s="7">
        <v>0</v>
      </c>
      <c r="G26" s="7">
        <v>0</v>
      </c>
      <c r="H26" s="7">
        <v>0</v>
      </c>
      <c r="I26" s="7">
        <v>0</v>
      </c>
      <c r="J26" s="7">
        <v>10</v>
      </c>
      <c r="K26" s="7">
        <v>10</v>
      </c>
      <c r="L26" s="7">
        <v>0</v>
      </c>
      <c r="M26" s="7">
        <v>8</v>
      </c>
      <c r="N26" s="7">
        <v>6</v>
      </c>
      <c r="O26" s="8">
        <v>0</v>
      </c>
      <c r="P26" s="44">
        <v>3</v>
      </c>
      <c r="Q26" s="45">
        <f t="shared" si="0"/>
        <v>37</v>
      </c>
      <c r="R26" s="46"/>
    </row>
    <row r="27" spans="1:18" s="47" customFormat="1" ht="15.75" customHeight="1" x14ac:dyDescent="0.25">
      <c r="A27" s="43">
        <v>22</v>
      </c>
      <c r="B27" s="29">
        <v>6</v>
      </c>
      <c r="C27" s="30" t="s">
        <v>86</v>
      </c>
      <c r="D27" s="31" t="s">
        <v>87</v>
      </c>
      <c r="E27" s="31" t="s">
        <v>88</v>
      </c>
      <c r="F27" s="7">
        <v>0</v>
      </c>
      <c r="G27" s="7">
        <v>0</v>
      </c>
      <c r="H27" s="7">
        <v>8</v>
      </c>
      <c r="I27" s="7">
        <v>0</v>
      </c>
      <c r="J27" s="7">
        <v>14</v>
      </c>
      <c r="K27" s="7">
        <v>7</v>
      </c>
      <c r="L27" s="7">
        <v>0</v>
      </c>
      <c r="M27" s="7">
        <v>0</v>
      </c>
      <c r="N27" s="7">
        <v>6</v>
      </c>
      <c r="O27" s="8">
        <v>4</v>
      </c>
      <c r="P27" s="44">
        <v>3</v>
      </c>
      <c r="Q27" s="45">
        <f t="shared" si="0"/>
        <v>42</v>
      </c>
      <c r="R27" s="46"/>
    </row>
    <row r="28" spans="1:18" s="47" customFormat="1" ht="15.75" customHeight="1" x14ac:dyDescent="0.25">
      <c r="A28" s="43">
        <v>23</v>
      </c>
      <c r="B28" s="29">
        <v>14</v>
      </c>
      <c r="C28" s="30" t="s">
        <v>297</v>
      </c>
      <c r="D28" s="31" t="s">
        <v>56</v>
      </c>
      <c r="E28" s="31" t="s">
        <v>167</v>
      </c>
      <c r="F28" s="7">
        <v>3</v>
      </c>
      <c r="G28" s="7">
        <v>0</v>
      </c>
      <c r="H28" s="7">
        <v>0</v>
      </c>
      <c r="I28" s="7">
        <v>0</v>
      </c>
      <c r="J28" s="7">
        <v>14</v>
      </c>
      <c r="K28" s="7">
        <v>3</v>
      </c>
      <c r="L28" s="7">
        <v>0</v>
      </c>
      <c r="M28" s="7">
        <v>0</v>
      </c>
      <c r="N28" s="7">
        <v>4</v>
      </c>
      <c r="O28" s="8">
        <v>4</v>
      </c>
      <c r="P28" s="44">
        <v>3</v>
      </c>
      <c r="Q28" s="45">
        <f t="shared" si="0"/>
        <v>31</v>
      </c>
      <c r="R28" s="46"/>
    </row>
    <row r="29" spans="1:18" s="47" customFormat="1" ht="15.75" customHeight="1" x14ac:dyDescent="0.25">
      <c r="A29" s="43">
        <v>24</v>
      </c>
      <c r="B29" s="29">
        <v>3</v>
      </c>
      <c r="C29" s="30" t="s">
        <v>82</v>
      </c>
      <c r="D29" s="31" t="s">
        <v>52</v>
      </c>
      <c r="E29" s="31" t="s">
        <v>83</v>
      </c>
      <c r="F29" s="7">
        <v>0</v>
      </c>
      <c r="G29" s="7">
        <v>0</v>
      </c>
      <c r="H29" s="7">
        <v>0</v>
      </c>
      <c r="I29" s="7">
        <v>0</v>
      </c>
      <c r="J29" s="7">
        <v>8</v>
      </c>
      <c r="K29" s="7">
        <v>2</v>
      </c>
      <c r="L29" s="7">
        <v>5</v>
      </c>
      <c r="M29" s="7">
        <v>0</v>
      </c>
      <c r="N29" s="7">
        <v>2</v>
      </c>
      <c r="O29" s="8">
        <v>4</v>
      </c>
      <c r="P29" s="44">
        <v>3</v>
      </c>
      <c r="Q29" s="45">
        <f t="shared" si="0"/>
        <v>24</v>
      </c>
      <c r="R29" s="46"/>
    </row>
    <row r="30" spans="1:18" s="47" customFormat="1" ht="15.75" customHeight="1" x14ac:dyDescent="0.25">
      <c r="A30" s="43">
        <v>25</v>
      </c>
      <c r="B30" s="29" t="s">
        <v>274</v>
      </c>
      <c r="C30" s="30" t="s">
        <v>294</v>
      </c>
      <c r="D30" s="31" t="s">
        <v>295</v>
      </c>
      <c r="E30" s="31" t="s">
        <v>124</v>
      </c>
      <c r="F30" s="7">
        <v>0</v>
      </c>
      <c r="G30" s="7">
        <v>0</v>
      </c>
      <c r="H30" s="7">
        <v>0</v>
      </c>
      <c r="I30" s="7">
        <v>0</v>
      </c>
      <c r="J30" s="7">
        <v>6</v>
      </c>
      <c r="K30" s="7">
        <v>6</v>
      </c>
      <c r="L30" s="7">
        <v>0</v>
      </c>
      <c r="M30" s="7">
        <v>0</v>
      </c>
      <c r="N30" s="7">
        <v>2</v>
      </c>
      <c r="O30" s="8">
        <v>4</v>
      </c>
      <c r="P30" s="44">
        <v>0</v>
      </c>
      <c r="Q30" s="45">
        <f t="shared" si="0"/>
        <v>18</v>
      </c>
      <c r="R30" s="46"/>
    </row>
    <row r="31" spans="1:18" s="47" customFormat="1" ht="15.75" customHeight="1" x14ac:dyDescent="0.25">
      <c r="A31" s="43">
        <v>26</v>
      </c>
      <c r="B31" s="29">
        <v>48</v>
      </c>
      <c r="C31" s="30" t="s">
        <v>126</v>
      </c>
      <c r="D31" s="31" t="s">
        <v>34</v>
      </c>
      <c r="E31" s="31" t="s">
        <v>127</v>
      </c>
      <c r="F31" s="7">
        <v>3</v>
      </c>
      <c r="G31" s="7">
        <v>0</v>
      </c>
      <c r="H31" s="7">
        <v>0</v>
      </c>
      <c r="I31" s="7">
        <v>0</v>
      </c>
      <c r="J31" s="7">
        <v>14</v>
      </c>
      <c r="K31" s="7">
        <v>11</v>
      </c>
      <c r="L31" s="7">
        <v>5</v>
      </c>
      <c r="M31" s="7">
        <v>8</v>
      </c>
      <c r="N31" s="7">
        <v>4</v>
      </c>
      <c r="O31" s="8">
        <v>0</v>
      </c>
      <c r="P31" s="44">
        <v>0</v>
      </c>
      <c r="Q31" s="45">
        <f t="shared" si="0"/>
        <v>45</v>
      </c>
      <c r="R31" s="46"/>
    </row>
    <row r="32" spans="1:18" s="47" customFormat="1" ht="15.75" customHeight="1" x14ac:dyDescent="0.25">
      <c r="A32" s="43">
        <v>27</v>
      </c>
      <c r="B32" s="29" t="s">
        <v>274</v>
      </c>
      <c r="C32" s="30" t="s">
        <v>136</v>
      </c>
      <c r="D32" s="31" t="s">
        <v>30</v>
      </c>
      <c r="E32" s="31" t="s">
        <v>25</v>
      </c>
      <c r="F32" s="7">
        <v>0</v>
      </c>
      <c r="G32" s="7">
        <v>0</v>
      </c>
      <c r="H32" s="7">
        <v>0</v>
      </c>
      <c r="I32" s="7">
        <v>5</v>
      </c>
      <c r="J32" s="7">
        <v>10</v>
      </c>
      <c r="K32" s="7">
        <v>3</v>
      </c>
      <c r="L32" s="7">
        <v>5</v>
      </c>
      <c r="M32" s="7">
        <v>0</v>
      </c>
      <c r="N32" s="7">
        <v>2</v>
      </c>
      <c r="O32" s="8">
        <v>4</v>
      </c>
      <c r="P32" s="44">
        <v>3</v>
      </c>
      <c r="Q32" s="45">
        <f t="shared" si="0"/>
        <v>32</v>
      </c>
      <c r="R32" s="46"/>
    </row>
    <row r="33" spans="1:21" s="47" customFormat="1" ht="15.75" customHeight="1" x14ac:dyDescent="0.25">
      <c r="A33" s="43">
        <v>28</v>
      </c>
      <c r="B33" s="29">
        <v>43</v>
      </c>
      <c r="C33" s="30" t="s">
        <v>115</v>
      </c>
      <c r="D33" s="31" t="s">
        <v>116</v>
      </c>
      <c r="E33" s="31" t="s">
        <v>28</v>
      </c>
      <c r="F33" s="5">
        <v>0</v>
      </c>
      <c r="G33" s="5">
        <v>0</v>
      </c>
      <c r="H33" s="5">
        <v>0</v>
      </c>
      <c r="I33" s="5">
        <v>0</v>
      </c>
      <c r="J33" s="5">
        <v>8</v>
      </c>
      <c r="K33" s="5">
        <v>0</v>
      </c>
      <c r="L33" s="5">
        <v>0</v>
      </c>
      <c r="M33" s="5">
        <v>0</v>
      </c>
      <c r="N33" s="5">
        <v>2</v>
      </c>
      <c r="O33" s="6">
        <v>0</v>
      </c>
      <c r="P33" s="10">
        <v>0</v>
      </c>
      <c r="Q33" s="35">
        <f t="shared" si="0"/>
        <v>10</v>
      </c>
      <c r="R33" s="16"/>
    </row>
    <row r="34" spans="1:21" s="47" customFormat="1" ht="15.75" customHeight="1" x14ac:dyDescent="0.25">
      <c r="A34" s="43">
        <v>29</v>
      </c>
      <c r="B34" s="29">
        <v>24</v>
      </c>
      <c r="C34" s="30" t="s">
        <v>108</v>
      </c>
      <c r="D34" s="31" t="s">
        <v>109</v>
      </c>
      <c r="E34" s="31" t="s">
        <v>28</v>
      </c>
      <c r="F34" s="7">
        <v>0</v>
      </c>
      <c r="G34" s="7">
        <v>0</v>
      </c>
      <c r="H34" s="7">
        <v>0</v>
      </c>
      <c r="I34" s="7">
        <v>5</v>
      </c>
      <c r="J34" s="7">
        <v>14</v>
      </c>
      <c r="K34" s="7">
        <v>6</v>
      </c>
      <c r="L34" s="7">
        <v>0</v>
      </c>
      <c r="M34" s="7">
        <v>0</v>
      </c>
      <c r="N34" s="7">
        <v>2</v>
      </c>
      <c r="O34" s="8">
        <v>0</v>
      </c>
      <c r="P34" s="44">
        <v>3</v>
      </c>
      <c r="Q34" s="45">
        <f t="shared" si="0"/>
        <v>30</v>
      </c>
      <c r="R34" s="46"/>
    </row>
    <row r="35" spans="1:21" s="47" customFormat="1" ht="15.75" customHeight="1" x14ac:dyDescent="0.25">
      <c r="A35" s="43">
        <v>30</v>
      </c>
      <c r="B35" s="29">
        <v>45</v>
      </c>
      <c r="C35" s="30" t="s">
        <v>117</v>
      </c>
      <c r="D35" s="31" t="s">
        <v>118</v>
      </c>
      <c r="E35" s="31" t="s">
        <v>119</v>
      </c>
      <c r="F35" s="7">
        <v>3</v>
      </c>
      <c r="G35" s="7">
        <v>0</v>
      </c>
      <c r="H35" s="7">
        <v>0</v>
      </c>
      <c r="I35" s="7">
        <v>0</v>
      </c>
      <c r="J35" s="7">
        <v>4</v>
      </c>
      <c r="K35" s="7">
        <v>1</v>
      </c>
      <c r="L35" s="7">
        <v>0</v>
      </c>
      <c r="M35" s="7">
        <v>8</v>
      </c>
      <c r="N35" s="7">
        <v>4</v>
      </c>
      <c r="O35" s="8">
        <v>0</v>
      </c>
      <c r="P35" s="44">
        <v>3</v>
      </c>
      <c r="Q35" s="45">
        <f t="shared" si="0"/>
        <v>23</v>
      </c>
      <c r="R35" s="46"/>
    </row>
    <row r="36" spans="1:21" s="47" customFormat="1" ht="15.75" customHeight="1" x14ac:dyDescent="0.25">
      <c r="A36" s="43">
        <v>31</v>
      </c>
      <c r="B36" s="29">
        <v>19</v>
      </c>
      <c r="C36" s="30" t="s">
        <v>128</v>
      </c>
      <c r="D36" s="31" t="s">
        <v>129</v>
      </c>
      <c r="E36" s="31" t="s">
        <v>31</v>
      </c>
      <c r="F36" s="7">
        <v>0</v>
      </c>
      <c r="G36" s="7">
        <v>0</v>
      </c>
      <c r="H36" s="7">
        <v>0</v>
      </c>
      <c r="I36" s="7">
        <v>0</v>
      </c>
      <c r="J36" s="7">
        <v>14</v>
      </c>
      <c r="K36" s="7">
        <v>8</v>
      </c>
      <c r="L36" s="7">
        <v>5</v>
      </c>
      <c r="M36" s="7">
        <v>4</v>
      </c>
      <c r="N36" s="7">
        <v>8</v>
      </c>
      <c r="O36" s="8">
        <v>4</v>
      </c>
      <c r="P36" s="44">
        <v>6</v>
      </c>
      <c r="Q36" s="45">
        <f t="shared" si="0"/>
        <v>49</v>
      </c>
      <c r="R36" s="46"/>
    </row>
    <row r="37" spans="1:21" s="47" customFormat="1" ht="15.75" customHeight="1" x14ac:dyDescent="0.25">
      <c r="A37" s="43">
        <v>32</v>
      </c>
      <c r="B37" s="29">
        <v>6</v>
      </c>
      <c r="C37" s="30" t="s">
        <v>89</v>
      </c>
      <c r="D37" s="31" t="s">
        <v>45</v>
      </c>
      <c r="E37" s="31" t="s">
        <v>25</v>
      </c>
      <c r="F37" s="7">
        <v>0</v>
      </c>
      <c r="G37" s="7">
        <v>0</v>
      </c>
      <c r="H37" s="7">
        <v>0</v>
      </c>
      <c r="I37" s="7">
        <v>0</v>
      </c>
      <c r="J37" s="7">
        <v>12</v>
      </c>
      <c r="K37" s="7">
        <v>6</v>
      </c>
      <c r="L37" s="7">
        <v>5</v>
      </c>
      <c r="M37" s="7">
        <v>0</v>
      </c>
      <c r="N37" s="7">
        <v>6</v>
      </c>
      <c r="O37" s="8">
        <v>4</v>
      </c>
      <c r="P37" s="44">
        <v>3</v>
      </c>
      <c r="Q37" s="45">
        <f t="shared" si="0"/>
        <v>36</v>
      </c>
      <c r="R37" s="46"/>
    </row>
    <row r="38" spans="1:21" ht="15.75" customHeight="1" x14ac:dyDescent="0.25">
      <c r="A38" s="43">
        <v>33</v>
      </c>
      <c r="B38" s="29">
        <v>47</v>
      </c>
      <c r="C38" s="30" t="s">
        <v>125</v>
      </c>
      <c r="D38" s="31" t="s">
        <v>76</v>
      </c>
      <c r="E38" s="31" t="s">
        <v>102</v>
      </c>
      <c r="F38" s="7">
        <v>0</v>
      </c>
      <c r="G38" s="7">
        <v>0</v>
      </c>
      <c r="H38" s="7">
        <v>4</v>
      </c>
      <c r="I38" s="7">
        <v>0</v>
      </c>
      <c r="J38" s="7">
        <v>4</v>
      </c>
      <c r="K38" s="7">
        <v>0</v>
      </c>
      <c r="L38" s="7">
        <v>0</v>
      </c>
      <c r="M38" s="7">
        <v>0</v>
      </c>
      <c r="N38" s="7">
        <v>6</v>
      </c>
      <c r="O38" s="8">
        <v>4</v>
      </c>
      <c r="P38" s="44">
        <v>3</v>
      </c>
      <c r="Q38" s="45">
        <f t="shared" si="0"/>
        <v>21</v>
      </c>
      <c r="R38" s="46"/>
      <c r="S38" s="47"/>
      <c r="T38" s="47"/>
      <c r="U38" s="47"/>
    </row>
    <row r="39" spans="1:21" ht="15.75" customHeight="1" x14ac:dyDescent="0.2"/>
    <row r="40" spans="1:21" ht="15.75" customHeight="1" x14ac:dyDescent="0.2"/>
    <row r="41" spans="1:21" ht="15.75" customHeight="1" x14ac:dyDescent="0.2"/>
    <row r="42" spans="1:21" ht="15.75" customHeight="1" x14ac:dyDescent="0.2"/>
    <row r="43" spans="1:21" ht="15.75" customHeight="1" x14ac:dyDescent="0.2"/>
    <row r="44" spans="1:21" ht="15.75" customHeight="1" x14ac:dyDescent="0.2"/>
    <row r="45" spans="1:21" ht="15.75" customHeight="1" x14ac:dyDescent="0.2"/>
    <row r="46" spans="1:21" ht="15.75" customHeight="1" x14ac:dyDescent="0.2"/>
    <row r="47" spans="1:21" ht="15.75" customHeight="1" x14ac:dyDescent="0.2"/>
    <row r="48" spans="1:2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</sheetData>
  <sortState ref="A6:U38">
    <sortCondition ref="C6:C38"/>
    <sortCondition ref="D6:D38"/>
    <sortCondition ref="E6:E38"/>
  </sortState>
  <mergeCells count="6">
    <mergeCell ref="A2:R2"/>
    <mergeCell ref="Q4:Q5"/>
    <mergeCell ref="C4:E5"/>
    <mergeCell ref="A3:P3"/>
    <mergeCell ref="A4:A5"/>
    <mergeCell ref="B4:B5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4"/>
  <sheetViews>
    <sheetView zoomScale="90" zoomScaleNormal="90" workbookViewId="0">
      <selection activeCell="V14" sqref="V14"/>
    </sheetView>
  </sheetViews>
  <sheetFormatPr defaultColWidth="12.625" defaultRowHeight="15" customHeight="1" x14ac:dyDescent="0.2"/>
  <cols>
    <col min="1" max="1" width="5.375" customWidth="1"/>
    <col min="2" max="2" width="6.375" style="14" customWidth="1"/>
    <col min="3" max="3" width="13.5" customWidth="1"/>
    <col min="4" max="4" width="12.5" customWidth="1"/>
    <col min="5" max="5" width="14.5" customWidth="1"/>
    <col min="6" max="16" width="6.75" customWidth="1"/>
    <col min="17" max="17" width="5.5" customWidth="1"/>
    <col min="18" max="18" width="7.625" style="14" customWidth="1"/>
    <col min="19" max="19" width="17.75" customWidth="1"/>
    <col min="20" max="22" width="13.125" customWidth="1"/>
    <col min="23" max="28" width="7.625" customWidth="1"/>
  </cols>
  <sheetData>
    <row r="1" spans="1:22" x14ac:dyDescent="0.25">
      <c r="G1" s="1"/>
      <c r="V1" s="2"/>
    </row>
    <row r="2" spans="1:22" ht="18.75" x14ac:dyDescent="0.3">
      <c r="A2" s="50" t="s">
        <v>9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V2" s="3"/>
    </row>
    <row r="3" spans="1:22" ht="18.75" x14ac:dyDescent="0.3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V3" s="3"/>
    </row>
    <row r="4" spans="1:22" ht="15.75" customHeight="1" x14ac:dyDescent="0.2">
      <c r="A4" s="55" t="s">
        <v>0</v>
      </c>
      <c r="B4" s="54" t="s">
        <v>1</v>
      </c>
      <c r="C4" s="58" t="s">
        <v>7</v>
      </c>
      <c r="D4" s="59"/>
      <c r="E4" s="60"/>
      <c r="F4" s="67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20">
        <v>11</v>
      </c>
      <c r="R4" s="56" t="s">
        <v>8</v>
      </c>
      <c r="S4" s="19" t="s">
        <v>2</v>
      </c>
      <c r="V4" s="3"/>
    </row>
    <row r="5" spans="1:22" ht="15.75" customHeight="1" x14ac:dyDescent="0.2">
      <c r="A5" s="55"/>
      <c r="B5" s="67"/>
      <c r="C5" s="61"/>
      <c r="D5" s="62"/>
      <c r="E5" s="63"/>
      <c r="F5" s="81"/>
      <c r="G5" s="21" t="s">
        <v>17</v>
      </c>
      <c r="H5" s="21" t="s">
        <v>303</v>
      </c>
      <c r="I5" s="21" t="s">
        <v>18</v>
      </c>
      <c r="J5" s="21" t="s">
        <v>18</v>
      </c>
      <c r="K5" s="21" t="s">
        <v>16</v>
      </c>
      <c r="L5" s="21" t="s">
        <v>19</v>
      </c>
      <c r="M5" s="21" t="s">
        <v>20</v>
      </c>
      <c r="N5" s="21" t="s">
        <v>10</v>
      </c>
      <c r="O5" s="21" t="s">
        <v>17</v>
      </c>
      <c r="P5" s="21" t="s">
        <v>16</v>
      </c>
      <c r="Q5" s="21" t="s">
        <v>10</v>
      </c>
      <c r="R5" s="57"/>
      <c r="S5" s="16"/>
    </row>
    <row r="6" spans="1:22" ht="15.75" customHeight="1" x14ac:dyDescent="0.25">
      <c r="A6" s="15">
        <v>1</v>
      </c>
      <c r="B6" s="29">
        <v>45</v>
      </c>
      <c r="C6" s="30" t="s">
        <v>179</v>
      </c>
      <c r="D6" s="31" t="s">
        <v>180</v>
      </c>
      <c r="E6" s="31" t="s">
        <v>181</v>
      </c>
      <c r="F6" s="23"/>
      <c r="G6" s="9">
        <v>0</v>
      </c>
      <c r="H6" s="9">
        <v>0</v>
      </c>
      <c r="I6" s="9">
        <v>0</v>
      </c>
      <c r="J6" s="9">
        <v>3</v>
      </c>
      <c r="K6" s="9">
        <v>0</v>
      </c>
      <c r="L6" s="9">
        <v>0</v>
      </c>
      <c r="M6" s="9">
        <v>18</v>
      </c>
      <c r="N6" s="9">
        <v>1</v>
      </c>
      <c r="O6" s="9">
        <v>0</v>
      </c>
      <c r="P6" s="9">
        <v>2</v>
      </c>
      <c r="Q6" s="10">
        <v>0</v>
      </c>
      <c r="R6" s="35">
        <f t="shared" ref="R6:R49" si="0">SUM(G6:Q6)</f>
        <v>24</v>
      </c>
      <c r="S6" s="16"/>
    </row>
    <row r="7" spans="1:22" s="4" customFormat="1" ht="15.75" customHeight="1" x14ac:dyDescent="0.25">
      <c r="A7" s="15">
        <v>2</v>
      </c>
      <c r="B7" s="29">
        <v>49</v>
      </c>
      <c r="C7" s="30" t="s">
        <v>188</v>
      </c>
      <c r="D7" s="31" t="s">
        <v>109</v>
      </c>
      <c r="E7" s="31" t="s">
        <v>62</v>
      </c>
      <c r="F7" s="23"/>
      <c r="G7" s="9">
        <v>0</v>
      </c>
      <c r="H7" s="9">
        <v>0</v>
      </c>
      <c r="I7" s="9">
        <v>4</v>
      </c>
      <c r="J7" s="9">
        <v>3</v>
      </c>
      <c r="K7" s="9">
        <v>0</v>
      </c>
      <c r="L7" s="9">
        <v>3</v>
      </c>
      <c r="M7" s="9">
        <v>28</v>
      </c>
      <c r="N7" s="9">
        <v>1</v>
      </c>
      <c r="O7" s="9">
        <v>0</v>
      </c>
      <c r="P7" s="9">
        <v>2</v>
      </c>
      <c r="Q7" s="10">
        <v>2</v>
      </c>
      <c r="R7" s="35">
        <f t="shared" si="0"/>
        <v>43</v>
      </c>
      <c r="S7" s="16"/>
      <c r="T7"/>
      <c r="U7"/>
      <c r="V7"/>
    </row>
    <row r="8" spans="1:22" ht="15.75" customHeight="1" x14ac:dyDescent="0.25">
      <c r="A8" s="15">
        <v>3</v>
      </c>
      <c r="B8" s="29">
        <v>26</v>
      </c>
      <c r="C8" s="30" t="s">
        <v>276</v>
      </c>
      <c r="D8" s="31" t="s">
        <v>45</v>
      </c>
      <c r="E8" s="31" t="s">
        <v>277</v>
      </c>
      <c r="F8" s="23"/>
      <c r="G8" s="9">
        <v>2</v>
      </c>
      <c r="H8" s="9">
        <v>0</v>
      </c>
      <c r="I8" s="9">
        <v>3</v>
      </c>
      <c r="J8" s="9">
        <v>5</v>
      </c>
      <c r="K8" s="9">
        <v>0</v>
      </c>
      <c r="L8" s="9">
        <v>0</v>
      </c>
      <c r="M8" s="9">
        <v>28</v>
      </c>
      <c r="N8" s="9">
        <v>4</v>
      </c>
      <c r="O8" s="9">
        <v>0</v>
      </c>
      <c r="P8" s="9">
        <v>3</v>
      </c>
      <c r="Q8" s="10">
        <v>2</v>
      </c>
      <c r="R8" s="35">
        <f t="shared" si="0"/>
        <v>47</v>
      </c>
      <c r="S8" s="16"/>
    </row>
    <row r="9" spans="1:22" ht="15.75" customHeight="1" x14ac:dyDescent="0.25">
      <c r="A9" s="15">
        <v>4</v>
      </c>
      <c r="B9" s="29">
        <v>6</v>
      </c>
      <c r="C9" s="30" t="s">
        <v>141</v>
      </c>
      <c r="D9" s="31" t="s">
        <v>142</v>
      </c>
      <c r="E9" s="31" t="s">
        <v>50</v>
      </c>
      <c r="F9" s="23"/>
      <c r="G9" s="9">
        <v>0</v>
      </c>
      <c r="H9" s="9">
        <v>0</v>
      </c>
      <c r="I9" s="9">
        <v>6</v>
      </c>
      <c r="J9" s="9">
        <v>8</v>
      </c>
      <c r="K9" s="9">
        <v>0</v>
      </c>
      <c r="L9" s="9">
        <v>22</v>
      </c>
      <c r="M9" s="9">
        <v>32</v>
      </c>
      <c r="N9" s="9">
        <v>3</v>
      </c>
      <c r="O9" s="9">
        <v>2</v>
      </c>
      <c r="P9" s="9">
        <v>1</v>
      </c>
      <c r="Q9" s="10">
        <v>0</v>
      </c>
      <c r="R9" s="35">
        <f t="shared" si="0"/>
        <v>74</v>
      </c>
      <c r="S9" s="16"/>
    </row>
    <row r="10" spans="1:22" ht="15.75" customHeight="1" x14ac:dyDescent="0.25">
      <c r="A10" s="15">
        <v>5</v>
      </c>
      <c r="B10" s="29">
        <v>14</v>
      </c>
      <c r="C10" s="30" t="s">
        <v>300</v>
      </c>
      <c r="D10" s="31" t="s">
        <v>301</v>
      </c>
      <c r="E10" s="31" t="s">
        <v>210</v>
      </c>
      <c r="F10" s="23"/>
      <c r="G10" s="9">
        <v>0</v>
      </c>
      <c r="H10" s="9">
        <v>0</v>
      </c>
      <c r="I10" s="9">
        <v>3</v>
      </c>
      <c r="J10" s="9">
        <v>6</v>
      </c>
      <c r="K10" s="9">
        <v>0</v>
      </c>
      <c r="L10" s="9">
        <v>0</v>
      </c>
      <c r="M10" s="9">
        <v>28</v>
      </c>
      <c r="N10" s="9">
        <v>5</v>
      </c>
      <c r="O10" s="9">
        <v>0</v>
      </c>
      <c r="P10" s="9">
        <v>2</v>
      </c>
      <c r="Q10" s="10">
        <v>4</v>
      </c>
      <c r="R10" s="35">
        <f t="shared" si="0"/>
        <v>48</v>
      </c>
      <c r="S10" s="16"/>
    </row>
    <row r="11" spans="1:22" ht="15.75" customHeight="1" x14ac:dyDescent="0.25">
      <c r="A11" s="15">
        <v>6</v>
      </c>
      <c r="B11" s="29">
        <v>16</v>
      </c>
      <c r="C11" s="30" t="s">
        <v>155</v>
      </c>
      <c r="D11" s="31" t="s">
        <v>120</v>
      </c>
      <c r="E11" s="31" t="s">
        <v>156</v>
      </c>
      <c r="F11" s="23"/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2</v>
      </c>
      <c r="M11" s="9">
        <v>26</v>
      </c>
      <c r="N11" s="9">
        <v>3</v>
      </c>
      <c r="O11" s="9">
        <v>2</v>
      </c>
      <c r="P11" s="9">
        <v>2</v>
      </c>
      <c r="Q11" s="10">
        <v>2</v>
      </c>
      <c r="R11" s="35">
        <f t="shared" si="0"/>
        <v>38</v>
      </c>
      <c r="S11" s="16"/>
    </row>
    <row r="12" spans="1:22" ht="15.75" customHeight="1" x14ac:dyDescent="0.25">
      <c r="A12" s="15">
        <v>7</v>
      </c>
      <c r="B12" s="29">
        <v>4</v>
      </c>
      <c r="C12" s="30" t="s">
        <v>139</v>
      </c>
      <c r="D12" s="31" t="s">
        <v>34</v>
      </c>
      <c r="E12" s="31" t="s">
        <v>50</v>
      </c>
      <c r="F12" s="23"/>
      <c r="G12" s="9">
        <v>0</v>
      </c>
      <c r="H12" s="9">
        <v>0</v>
      </c>
      <c r="I12" s="9">
        <v>7</v>
      </c>
      <c r="J12" s="9">
        <v>2</v>
      </c>
      <c r="K12" s="9">
        <v>0</v>
      </c>
      <c r="L12" s="9">
        <v>9</v>
      </c>
      <c r="M12" s="9">
        <v>28</v>
      </c>
      <c r="N12" s="9">
        <v>1</v>
      </c>
      <c r="O12" s="9">
        <v>0</v>
      </c>
      <c r="P12" s="9">
        <v>1</v>
      </c>
      <c r="Q12" s="10">
        <v>4</v>
      </c>
      <c r="R12" s="35">
        <f t="shared" si="0"/>
        <v>52</v>
      </c>
      <c r="S12" s="16"/>
    </row>
    <row r="13" spans="1:22" ht="15.75" customHeight="1" x14ac:dyDescent="0.25">
      <c r="A13" s="15">
        <v>8</v>
      </c>
      <c r="B13" s="29">
        <v>38</v>
      </c>
      <c r="C13" s="30" t="s">
        <v>174</v>
      </c>
      <c r="D13" s="31" t="s">
        <v>131</v>
      </c>
      <c r="E13" s="31" t="s">
        <v>62</v>
      </c>
      <c r="F13" s="23"/>
      <c r="G13" s="9">
        <v>2</v>
      </c>
      <c r="H13" s="9">
        <v>0</v>
      </c>
      <c r="I13" s="9">
        <v>5</v>
      </c>
      <c r="J13" s="9">
        <v>7</v>
      </c>
      <c r="K13" s="9">
        <v>0</v>
      </c>
      <c r="L13" s="9">
        <v>1</v>
      </c>
      <c r="M13" s="9">
        <v>24</v>
      </c>
      <c r="N13" s="9">
        <v>2</v>
      </c>
      <c r="O13" s="9">
        <v>0</v>
      </c>
      <c r="P13" s="9">
        <v>3</v>
      </c>
      <c r="Q13" s="10">
        <v>2</v>
      </c>
      <c r="R13" s="35">
        <f t="shared" si="0"/>
        <v>46</v>
      </c>
      <c r="S13" s="16"/>
    </row>
    <row r="14" spans="1:22" ht="15.75" customHeight="1" x14ac:dyDescent="0.25">
      <c r="A14" s="15">
        <v>9</v>
      </c>
      <c r="B14" s="29">
        <v>2</v>
      </c>
      <c r="C14" s="30" t="s">
        <v>137</v>
      </c>
      <c r="D14" s="31" t="s">
        <v>109</v>
      </c>
      <c r="E14" s="31" t="s">
        <v>85</v>
      </c>
      <c r="F14" s="23"/>
      <c r="G14" s="9">
        <v>0</v>
      </c>
      <c r="H14" s="9">
        <v>2</v>
      </c>
      <c r="I14" s="9">
        <v>4</v>
      </c>
      <c r="J14" s="9">
        <v>6</v>
      </c>
      <c r="K14" s="9">
        <v>0</v>
      </c>
      <c r="L14" s="9">
        <v>2</v>
      </c>
      <c r="M14" s="9">
        <v>26</v>
      </c>
      <c r="N14" s="9">
        <v>5</v>
      </c>
      <c r="O14" s="9">
        <v>0</v>
      </c>
      <c r="P14" s="9">
        <v>2</v>
      </c>
      <c r="Q14" s="10">
        <v>4</v>
      </c>
      <c r="R14" s="35">
        <f t="shared" si="0"/>
        <v>51</v>
      </c>
      <c r="S14" s="16"/>
    </row>
    <row r="15" spans="1:22" ht="15.75" customHeight="1" x14ac:dyDescent="0.25">
      <c r="A15" s="15">
        <v>10</v>
      </c>
      <c r="B15" s="29">
        <v>47</v>
      </c>
      <c r="C15" s="30" t="s">
        <v>299</v>
      </c>
      <c r="D15" s="31" t="s">
        <v>27</v>
      </c>
      <c r="E15" s="31" t="s">
        <v>167</v>
      </c>
      <c r="F15" s="23"/>
      <c r="G15" s="9">
        <v>0</v>
      </c>
      <c r="H15" s="9">
        <v>0</v>
      </c>
      <c r="I15" s="9">
        <v>0</v>
      </c>
      <c r="J15" s="9">
        <v>2</v>
      </c>
      <c r="K15" s="9">
        <v>0</v>
      </c>
      <c r="L15" s="9">
        <v>10</v>
      </c>
      <c r="M15" s="9">
        <v>26</v>
      </c>
      <c r="N15" s="9">
        <v>6</v>
      </c>
      <c r="O15" s="9">
        <v>0</v>
      </c>
      <c r="P15" s="9">
        <v>2</v>
      </c>
      <c r="Q15" s="10">
        <v>0</v>
      </c>
      <c r="R15" s="35">
        <f t="shared" si="0"/>
        <v>46</v>
      </c>
      <c r="S15" s="16"/>
    </row>
    <row r="16" spans="1:22" ht="15.75" customHeight="1" x14ac:dyDescent="0.25">
      <c r="A16" s="15">
        <v>11</v>
      </c>
      <c r="B16" s="29">
        <v>13</v>
      </c>
      <c r="C16" s="30" t="s">
        <v>149</v>
      </c>
      <c r="D16" s="31" t="s">
        <v>150</v>
      </c>
      <c r="E16" s="31" t="s">
        <v>151</v>
      </c>
      <c r="F16" s="23"/>
      <c r="G16" s="9">
        <v>0</v>
      </c>
      <c r="H16" s="9">
        <v>0</v>
      </c>
      <c r="I16" s="9">
        <v>3</v>
      </c>
      <c r="J16" s="9">
        <v>3</v>
      </c>
      <c r="K16" s="9">
        <v>0</v>
      </c>
      <c r="L16" s="9">
        <v>0</v>
      </c>
      <c r="M16" s="9">
        <v>32</v>
      </c>
      <c r="N16" s="9">
        <v>3</v>
      </c>
      <c r="O16" s="9">
        <v>0</v>
      </c>
      <c r="P16" s="9">
        <v>2</v>
      </c>
      <c r="Q16" s="10">
        <v>2</v>
      </c>
      <c r="R16" s="35">
        <f t="shared" si="0"/>
        <v>45</v>
      </c>
      <c r="S16" s="16"/>
    </row>
    <row r="17" spans="1:19" ht="15.75" customHeight="1" x14ac:dyDescent="0.25">
      <c r="A17" s="15">
        <v>12</v>
      </c>
      <c r="B17" s="29" t="s">
        <v>341</v>
      </c>
      <c r="C17" s="30" t="s">
        <v>189</v>
      </c>
      <c r="D17" s="31" t="s">
        <v>42</v>
      </c>
      <c r="E17" s="31" t="s">
        <v>98</v>
      </c>
      <c r="F17" s="23"/>
      <c r="G17" s="9">
        <v>0</v>
      </c>
      <c r="H17" s="9">
        <v>0</v>
      </c>
      <c r="I17" s="9">
        <v>2</v>
      </c>
      <c r="J17" s="9">
        <v>7</v>
      </c>
      <c r="K17" s="9">
        <v>0</v>
      </c>
      <c r="L17" s="9">
        <v>9</v>
      </c>
      <c r="M17" s="9">
        <v>26</v>
      </c>
      <c r="N17" s="9">
        <v>3</v>
      </c>
      <c r="O17" s="9">
        <v>0</v>
      </c>
      <c r="P17" s="9">
        <v>2</v>
      </c>
      <c r="Q17" s="10">
        <v>2</v>
      </c>
      <c r="R17" s="35">
        <f t="shared" si="0"/>
        <v>51</v>
      </c>
      <c r="S17" s="16"/>
    </row>
    <row r="18" spans="1:19" ht="15.75" customHeight="1" x14ac:dyDescent="0.25">
      <c r="A18" s="15">
        <v>13</v>
      </c>
      <c r="B18" s="29">
        <v>33</v>
      </c>
      <c r="C18" s="30" t="s">
        <v>171</v>
      </c>
      <c r="D18" s="31" t="s">
        <v>53</v>
      </c>
      <c r="E18" s="31" t="s">
        <v>121</v>
      </c>
      <c r="F18" s="23"/>
      <c r="G18" s="9">
        <v>2</v>
      </c>
      <c r="H18" s="9">
        <v>0</v>
      </c>
      <c r="I18" s="9">
        <v>2</v>
      </c>
      <c r="J18" s="9">
        <v>6</v>
      </c>
      <c r="K18" s="9">
        <v>0</v>
      </c>
      <c r="L18" s="9">
        <v>0</v>
      </c>
      <c r="M18" s="9">
        <v>20</v>
      </c>
      <c r="N18" s="9">
        <v>1</v>
      </c>
      <c r="O18" s="9">
        <v>0</v>
      </c>
      <c r="P18" s="9">
        <v>2</v>
      </c>
      <c r="Q18" s="10">
        <v>2</v>
      </c>
      <c r="R18" s="35">
        <f t="shared" si="0"/>
        <v>35</v>
      </c>
      <c r="S18" s="16"/>
    </row>
    <row r="19" spans="1:19" ht="15.75" customHeight="1" x14ac:dyDescent="0.25">
      <c r="A19" s="15">
        <v>14</v>
      </c>
      <c r="B19" s="29">
        <v>46</v>
      </c>
      <c r="C19" s="30" t="s">
        <v>304</v>
      </c>
      <c r="D19" s="31" t="s">
        <v>58</v>
      </c>
      <c r="E19" s="31" t="s">
        <v>121</v>
      </c>
      <c r="F19" s="23"/>
      <c r="G19" s="9">
        <v>2</v>
      </c>
      <c r="H19" s="9">
        <v>2</v>
      </c>
      <c r="I19" s="9">
        <v>4</v>
      </c>
      <c r="J19" s="9">
        <v>10</v>
      </c>
      <c r="K19" s="9">
        <v>4</v>
      </c>
      <c r="L19" s="9">
        <v>12</v>
      </c>
      <c r="M19" s="9">
        <v>31</v>
      </c>
      <c r="N19" s="9">
        <v>6</v>
      </c>
      <c r="O19" s="9">
        <v>2</v>
      </c>
      <c r="P19" s="9">
        <v>3</v>
      </c>
      <c r="Q19" s="10">
        <v>6</v>
      </c>
      <c r="R19" s="35">
        <f t="shared" si="0"/>
        <v>82</v>
      </c>
      <c r="S19" s="16"/>
    </row>
    <row r="20" spans="1:19" ht="15.75" customHeight="1" x14ac:dyDescent="0.25">
      <c r="A20" s="15">
        <v>15</v>
      </c>
      <c r="B20" s="29">
        <v>9</v>
      </c>
      <c r="C20" s="30" t="s">
        <v>144</v>
      </c>
      <c r="D20" s="31" t="s">
        <v>145</v>
      </c>
      <c r="E20" s="31" t="s">
        <v>146</v>
      </c>
      <c r="F20" s="23"/>
      <c r="G20" s="9">
        <v>0</v>
      </c>
      <c r="H20" s="9">
        <v>0</v>
      </c>
      <c r="I20" s="9">
        <v>6</v>
      </c>
      <c r="J20" s="9">
        <v>9</v>
      </c>
      <c r="K20" s="9">
        <v>0</v>
      </c>
      <c r="L20" s="9">
        <v>22</v>
      </c>
      <c r="M20" s="9">
        <v>30</v>
      </c>
      <c r="N20" s="9">
        <v>2</v>
      </c>
      <c r="O20" s="9">
        <v>2</v>
      </c>
      <c r="P20" s="9">
        <v>2</v>
      </c>
      <c r="Q20" s="10">
        <v>2</v>
      </c>
      <c r="R20" s="35">
        <f t="shared" si="0"/>
        <v>75</v>
      </c>
      <c r="S20" s="16"/>
    </row>
    <row r="21" spans="1:19" ht="15.75" customHeight="1" x14ac:dyDescent="0.25">
      <c r="A21" s="15">
        <v>16</v>
      </c>
      <c r="B21" s="29">
        <v>50</v>
      </c>
      <c r="C21" s="30" t="s">
        <v>317</v>
      </c>
      <c r="D21" s="31" t="s">
        <v>129</v>
      </c>
      <c r="E21" s="31" t="s">
        <v>25</v>
      </c>
      <c r="F21" s="23"/>
      <c r="G21" s="9">
        <v>0</v>
      </c>
      <c r="H21" s="9">
        <v>0</v>
      </c>
      <c r="I21" s="9">
        <v>4</v>
      </c>
      <c r="J21" s="9">
        <v>7</v>
      </c>
      <c r="K21" s="9">
        <v>2</v>
      </c>
      <c r="L21" s="9">
        <v>5</v>
      </c>
      <c r="M21" s="9">
        <v>22</v>
      </c>
      <c r="N21" s="9">
        <v>5</v>
      </c>
      <c r="O21" s="9">
        <v>0</v>
      </c>
      <c r="P21" s="9">
        <v>3</v>
      </c>
      <c r="Q21" s="10">
        <v>2</v>
      </c>
      <c r="R21" s="35">
        <f t="shared" si="0"/>
        <v>50</v>
      </c>
      <c r="S21" s="16"/>
    </row>
    <row r="22" spans="1:19" ht="15.75" customHeight="1" x14ac:dyDescent="0.25">
      <c r="A22" s="15">
        <v>17</v>
      </c>
      <c r="B22" s="29">
        <v>30</v>
      </c>
      <c r="C22" s="30" t="s">
        <v>166</v>
      </c>
      <c r="D22" s="31" t="s">
        <v>42</v>
      </c>
      <c r="E22" s="31" t="s">
        <v>167</v>
      </c>
      <c r="F22" s="23"/>
      <c r="G22" s="9">
        <v>0</v>
      </c>
      <c r="H22" s="9">
        <v>0</v>
      </c>
      <c r="I22" s="9">
        <v>3</v>
      </c>
      <c r="J22" s="9">
        <v>6</v>
      </c>
      <c r="K22" s="9">
        <v>4</v>
      </c>
      <c r="L22" s="9">
        <v>9</v>
      </c>
      <c r="M22" s="9">
        <v>26</v>
      </c>
      <c r="N22" s="9">
        <v>4</v>
      </c>
      <c r="O22" s="9">
        <v>0</v>
      </c>
      <c r="P22" s="9">
        <v>2</v>
      </c>
      <c r="Q22" s="10">
        <v>2</v>
      </c>
      <c r="R22" s="35">
        <f t="shared" si="0"/>
        <v>56</v>
      </c>
      <c r="S22" s="16"/>
    </row>
    <row r="23" spans="1:19" ht="15.75" customHeight="1" x14ac:dyDescent="0.25">
      <c r="A23" s="15">
        <v>18</v>
      </c>
      <c r="B23" s="29">
        <v>1</v>
      </c>
      <c r="C23" s="30" t="s">
        <v>340</v>
      </c>
      <c r="D23" s="31" t="s">
        <v>142</v>
      </c>
      <c r="E23" s="31" t="s">
        <v>167</v>
      </c>
      <c r="F23" s="23"/>
      <c r="G23" s="9">
        <v>0</v>
      </c>
      <c r="H23" s="9">
        <v>0</v>
      </c>
      <c r="I23" s="9">
        <v>2</v>
      </c>
      <c r="J23" s="9">
        <v>3</v>
      </c>
      <c r="K23" s="9">
        <v>0</v>
      </c>
      <c r="L23" s="9">
        <v>0</v>
      </c>
      <c r="M23" s="9">
        <v>28</v>
      </c>
      <c r="N23" s="9">
        <v>4</v>
      </c>
      <c r="O23" s="9">
        <v>0</v>
      </c>
      <c r="P23" s="9">
        <v>2</v>
      </c>
      <c r="Q23" s="10">
        <v>4</v>
      </c>
      <c r="R23" s="35">
        <f t="shared" si="0"/>
        <v>43</v>
      </c>
      <c r="S23" s="16"/>
    </row>
    <row r="24" spans="1:19" ht="15.75" customHeight="1" x14ac:dyDescent="0.25">
      <c r="A24" s="15">
        <v>19</v>
      </c>
      <c r="B24" s="29" t="s">
        <v>335</v>
      </c>
      <c r="C24" s="30" t="s">
        <v>310</v>
      </c>
      <c r="D24" s="31" t="s">
        <v>311</v>
      </c>
      <c r="E24" s="31" t="s">
        <v>85</v>
      </c>
      <c r="F24" s="23"/>
      <c r="G24" s="9">
        <v>0</v>
      </c>
      <c r="H24" s="9">
        <v>0</v>
      </c>
      <c r="I24" s="9">
        <v>5</v>
      </c>
      <c r="J24" s="9">
        <v>9</v>
      </c>
      <c r="K24" s="9">
        <v>0</v>
      </c>
      <c r="L24" s="9">
        <v>11</v>
      </c>
      <c r="M24" s="9">
        <v>24</v>
      </c>
      <c r="N24" s="9">
        <v>4</v>
      </c>
      <c r="O24" s="9">
        <v>0</v>
      </c>
      <c r="P24" s="9">
        <v>2</v>
      </c>
      <c r="Q24" s="10">
        <v>6</v>
      </c>
      <c r="R24" s="35">
        <f t="shared" si="0"/>
        <v>61</v>
      </c>
      <c r="S24" s="16"/>
    </row>
    <row r="25" spans="1:19" ht="15.75" customHeight="1" x14ac:dyDescent="0.25">
      <c r="A25" s="15">
        <v>20</v>
      </c>
      <c r="B25" s="29">
        <v>19</v>
      </c>
      <c r="C25" s="30" t="s">
        <v>186</v>
      </c>
      <c r="D25" s="31" t="s">
        <v>61</v>
      </c>
      <c r="E25" s="31" t="s">
        <v>68</v>
      </c>
      <c r="F25" s="23"/>
      <c r="G25" s="9">
        <v>0</v>
      </c>
      <c r="H25" s="9">
        <v>0</v>
      </c>
      <c r="I25" s="9">
        <v>4</v>
      </c>
      <c r="J25" s="9">
        <v>7</v>
      </c>
      <c r="K25" s="9">
        <v>0</v>
      </c>
      <c r="L25" s="9">
        <v>2</v>
      </c>
      <c r="M25" s="9">
        <v>24</v>
      </c>
      <c r="N25" s="9">
        <v>1</v>
      </c>
      <c r="O25" s="9">
        <v>0</v>
      </c>
      <c r="P25" s="9">
        <v>3</v>
      </c>
      <c r="Q25" s="10">
        <v>0</v>
      </c>
      <c r="R25" s="35">
        <f t="shared" si="0"/>
        <v>41</v>
      </c>
      <c r="S25" s="16"/>
    </row>
    <row r="26" spans="1:19" ht="15.75" customHeight="1" x14ac:dyDescent="0.25">
      <c r="A26" s="15">
        <v>21</v>
      </c>
      <c r="B26" s="29">
        <v>23</v>
      </c>
      <c r="C26" s="30" t="s">
        <v>161</v>
      </c>
      <c r="D26" s="31" t="s">
        <v>116</v>
      </c>
      <c r="E26" s="31" t="s">
        <v>156</v>
      </c>
      <c r="F26" s="23"/>
      <c r="G26" s="9">
        <v>0</v>
      </c>
      <c r="H26" s="9">
        <v>0</v>
      </c>
      <c r="I26" s="9">
        <v>6</v>
      </c>
      <c r="J26" s="9">
        <v>8</v>
      </c>
      <c r="K26" s="9">
        <v>0</v>
      </c>
      <c r="L26" s="9">
        <v>0</v>
      </c>
      <c r="M26" s="9">
        <v>28</v>
      </c>
      <c r="N26" s="9">
        <v>2</v>
      </c>
      <c r="O26" s="9">
        <v>0</v>
      </c>
      <c r="P26" s="9">
        <v>0</v>
      </c>
      <c r="Q26" s="10">
        <v>2</v>
      </c>
      <c r="R26" s="35">
        <f t="shared" si="0"/>
        <v>46</v>
      </c>
      <c r="S26" s="16"/>
    </row>
    <row r="27" spans="1:19" ht="15.75" customHeight="1" x14ac:dyDescent="0.25">
      <c r="A27" s="15">
        <v>22</v>
      </c>
      <c r="B27" s="29">
        <v>36</v>
      </c>
      <c r="C27" s="30" t="s">
        <v>172</v>
      </c>
      <c r="D27" s="31" t="s">
        <v>104</v>
      </c>
      <c r="E27" s="31" t="s">
        <v>173</v>
      </c>
      <c r="F27" s="23"/>
      <c r="G27" s="9">
        <v>0</v>
      </c>
      <c r="H27" s="9">
        <v>0</v>
      </c>
      <c r="I27" s="9">
        <v>3</v>
      </c>
      <c r="J27" s="9">
        <v>9</v>
      </c>
      <c r="K27" s="9">
        <v>0</v>
      </c>
      <c r="L27" s="9">
        <v>0</v>
      </c>
      <c r="M27" s="9">
        <v>26</v>
      </c>
      <c r="N27" s="9">
        <v>2</v>
      </c>
      <c r="O27" s="9">
        <v>0</v>
      </c>
      <c r="P27" s="9">
        <v>2</v>
      </c>
      <c r="Q27" s="10">
        <v>2</v>
      </c>
      <c r="R27" s="35">
        <f t="shared" si="0"/>
        <v>44</v>
      </c>
      <c r="S27" s="16"/>
    </row>
    <row r="28" spans="1:19" ht="15.75" customHeight="1" x14ac:dyDescent="0.25">
      <c r="A28" s="15">
        <v>23</v>
      </c>
      <c r="B28" s="29">
        <v>51</v>
      </c>
      <c r="C28" s="30" t="s">
        <v>269</v>
      </c>
      <c r="D28" s="31" t="s">
        <v>217</v>
      </c>
      <c r="E28" s="31" t="s">
        <v>270</v>
      </c>
      <c r="F28" s="23"/>
      <c r="G28" s="9">
        <v>0</v>
      </c>
      <c r="H28" s="9">
        <v>2</v>
      </c>
      <c r="I28" s="9">
        <v>5</v>
      </c>
      <c r="J28" s="9">
        <v>8</v>
      </c>
      <c r="K28" s="9">
        <v>0</v>
      </c>
      <c r="L28" s="9">
        <v>21</v>
      </c>
      <c r="M28" s="9">
        <v>26</v>
      </c>
      <c r="N28" s="9">
        <v>3</v>
      </c>
      <c r="O28" s="9">
        <v>0</v>
      </c>
      <c r="P28" s="9">
        <v>2</v>
      </c>
      <c r="Q28" s="10">
        <v>2</v>
      </c>
      <c r="R28" s="35">
        <f t="shared" si="0"/>
        <v>69</v>
      </c>
      <c r="S28" s="16"/>
    </row>
    <row r="29" spans="1:19" ht="15.75" customHeight="1" x14ac:dyDescent="0.25">
      <c r="A29" s="15">
        <v>24</v>
      </c>
      <c r="B29" s="29">
        <v>22</v>
      </c>
      <c r="C29" s="30" t="s">
        <v>160</v>
      </c>
      <c r="D29" s="31" t="s">
        <v>153</v>
      </c>
      <c r="E29" s="31" t="s">
        <v>59</v>
      </c>
      <c r="F29" s="23"/>
      <c r="G29" s="9">
        <v>0</v>
      </c>
      <c r="H29" s="9">
        <v>0</v>
      </c>
      <c r="I29" s="9">
        <v>6</v>
      </c>
      <c r="J29" s="9">
        <v>3</v>
      </c>
      <c r="K29" s="9">
        <v>0</v>
      </c>
      <c r="L29" s="9">
        <v>10</v>
      </c>
      <c r="M29" s="9">
        <v>28</v>
      </c>
      <c r="N29" s="9">
        <v>3</v>
      </c>
      <c r="O29" s="9">
        <v>0</v>
      </c>
      <c r="P29" s="9">
        <v>2</v>
      </c>
      <c r="Q29" s="10">
        <v>2</v>
      </c>
      <c r="R29" s="35">
        <f t="shared" si="0"/>
        <v>54</v>
      </c>
      <c r="S29" s="16"/>
    </row>
    <row r="30" spans="1:19" ht="15.75" customHeight="1" x14ac:dyDescent="0.25">
      <c r="A30" s="15">
        <v>25</v>
      </c>
      <c r="B30" s="29">
        <v>13</v>
      </c>
      <c r="C30" s="30" t="s">
        <v>152</v>
      </c>
      <c r="D30" s="31" t="s">
        <v>153</v>
      </c>
      <c r="E30" s="31" t="s">
        <v>154</v>
      </c>
      <c r="F30" s="23"/>
      <c r="G30" s="9">
        <v>0</v>
      </c>
      <c r="H30" s="9">
        <v>0</v>
      </c>
      <c r="I30" s="9">
        <v>5</v>
      </c>
      <c r="J30" s="9">
        <v>8</v>
      </c>
      <c r="K30" s="9">
        <v>0</v>
      </c>
      <c r="L30" s="9">
        <v>0</v>
      </c>
      <c r="M30" s="9">
        <v>30</v>
      </c>
      <c r="N30" s="9">
        <v>6</v>
      </c>
      <c r="O30" s="9">
        <v>0</v>
      </c>
      <c r="P30" s="9">
        <v>2</v>
      </c>
      <c r="Q30" s="10">
        <v>6</v>
      </c>
      <c r="R30" s="35">
        <f t="shared" si="0"/>
        <v>57</v>
      </c>
      <c r="S30" s="16"/>
    </row>
    <row r="31" spans="1:19" ht="15.75" customHeight="1" x14ac:dyDescent="0.25">
      <c r="A31" s="15">
        <v>26</v>
      </c>
      <c r="B31" s="29">
        <v>3</v>
      </c>
      <c r="C31" s="30" t="s">
        <v>138</v>
      </c>
      <c r="D31" s="31" t="s">
        <v>109</v>
      </c>
      <c r="E31" s="31" t="s">
        <v>85</v>
      </c>
      <c r="F31" s="23"/>
      <c r="G31" s="9">
        <v>0</v>
      </c>
      <c r="H31" s="9">
        <v>0</v>
      </c>
      <c r="I31" s="9">
        <v>8</v>
      </c>
      <c r="J31" s="9">
        <v>6</v>
      </c>
      <c r="K31" s="9">
        <v>0</v>
      </c>
      <c r="L31" s="9">
        <v>2</v>
      </c>
      <c r="M31" s="9">
        <v>32</v>
      </c>
      <c r="N31" s="9">
        <v>4</v>
      </c>
      <c r="O31" s="9">
        <v>0</v>
      </c>
      <c r="P31" s="9">
        <v>1</v>
      </c>
      <c r="Q31" s="10">
        <v>2</v>
      </c>
      <c r="R31" s="35">
        <f t="shared" si="0"/>
        <v>55</v>
      </c>
      <c r="S31" s="16"/>
    </row>
    <row r="32" spans="1:19" ht="15.75" customHeight="1" x14ac:dyDescent="0.25">
      <c r="A32" s="15">
        <v>27</v>
      </c>
      <c r="B32" s="29">
        <v>50</v>
      </c>
      <c r="C32" s="30" t="s">
        <v>308</v>
      </c>
      <c r="D32" s="31" t="s">
        <v>309</v>
      </c>
      <c r="E32" s="31" t="s">
        <v>25</v>
      </c>
      <c r="F32" s="23"/>
      <c r="G32" s="9">
        <v>2</v>
      </c>
      <c r="H32" s="9">
        <v>0</v>
      </c>
      <c r="I32" s="9">
        <v>3</v>
      </c>
      <c r="J32" s="9">
        <v>3</v>
      </c>
      <c r="K32" s="9">
        <v>2</v>
      </c>
      <c r="L32" s="9">
        <v>1</v>
      </c>
      <c r="M32" s="9">
        <v>26</v>
      </c>
      <c r="N32" s="9">
        <v>3</v>
      </c>
      <c r="O32" s="9">
        <v>2</v>
      </c>
      <c r="P32" s="9">
        <v>0</v>
      </c>
      <c r="Q32" s="10">
        <v>0</v>
      </c>
      <c r="R32" s="35">
        <f t="shared" si="0"/>
        <v>42</v>
      </c>
      <c r="S32" s="16"/>
    </row>
    <row r="33" spans="1:19" ht="15.75" customHeight="1" x14ac:dyDescent="0.25">
      <c r="A33" s="15">
        <v>28</v>
      </c>
      <c r="B33" s="29">
        <v>21</v>
      </c>
      <c r="C33" s="30" t="s">
        <v>158</v>
      </c>
      <c r="D33" s="31" t="s">
        <v>93</v>
      </c>
      <c r="E33" s="31" t="s">
        <v>159</v>
      </c>
      <c r="F33" s="23"/>
      <c r="G33" s="9">
        <v>0</v>
      </c>
      <c r="H33" s="9">
        <v>0</v>
      </c>
      <c r="I33" s="9">
        <v>3</v>
      </c>
      <c r="J33" s="9">
        <v>3</v>
      </c>
      <c r="K33" s="9">
        <v>0</v>
      </c>
      <c r="L33" s="9">
        <v>21</v>
      </c>
      <c r="M33" s="9">
        <v>30</v>
      </c>
      <c r="N33" s="9">
        <v>3</v>
      </c>
      <c r="O33" s="9">
        <v>0</v>
      </c>
      <c r="P33" s="9">
        <v>3</v>
      </c>
      <c r="Q33" s="10">
        <v>2</v>
      </c>
      <c r="R33" s="35">
        <f t="shared" si="0"/>
        <v>65</v>
      </c>
      <c r="S33" s="16"/>
    </row>
    <row r="34" spans="1:19" ht="15.75" customHeight="1" x14ac:dyDescent="0.25">
      <c r="A34" s="15">
        <v>29</v>
      </c>
      <c r="B34" s="29">
        <v>28</v>
      </c>
      <c r="C34" s="30" t="s">
        <v>164</v>
      </c>
      <c r="D34" s="31" t="s">
        <v>58</v>
      </c>
      <c r="E34" s="31" t="s">
        <v>165</v>
      </c>
      <c r="F34" s="23"/>
      <c r="G34" s="9">
        <v>0</v>
      </c>
      <c r="H34" s="9">
        <v>0</v>
      </c>
      <c r="I34" s="9">
        <v>1</v>
      </c>
      <c r="J34" s="9">
        <v>5</v>
      </c>
      <c r="K34" s="9">
        <v>0</v>
      </c>
      <c r="L34" s="9">
        <v>3</v>
      </c>
      <c r="M34" s="9">
        <v>20</v>
      </c>
      <c r="N34" s="9">
        <v>2</v>
      </c>
      <c r="O34" s="9">
        <v>0</v>
      </c>
      <c r="P34" s="9">
        <v>2</v>
      </c>
      <c r="Q34" s="10">
        <v>0</v>
      </c>
      <c r="R34" s="35">
        <f t="shared" si="0"/>
        <v>33</v>
      </c>
      <c r="S34" s="16"/>
    </row>
    <row r="35" spans="1:19" ht="15.75" customHeight="1" x14ac:dyDescent="0.25">
      <c r="A35" s="15">
        <v>30</v>
      </c>
      <c r="B35" s="29">
        <v>9</v>
      </c>
      <c r="C35" s="30" t="s">
        <v>143</v>
      </c>
      <c r="D35" s="31" t="s">
        <v>129</v>
      </c>
      <c r="E35" s="31" t="s">
        <v>62</v>
      </c>
      <c r="F35" s="23"/>
      <c r="G35" s="9">
        <v>0</v>
      </c>
      <c r="H35" s="9">
        <v>1</v>
      </c>
      <c r="I35" s="9">
        <v>3</v>
      </c>
      <c r="J35" s="9">
        <v>3</v>
      </c>
      <c r="K35" s="9">
        <v>4</v>
      </c>
      <c r="L35" s="9">
        <v>11</v>
      </c>
      <c r="M35" s="9">
        <v>28</v>
      </c>
      <c r="N35" s="9">
        <v>5</v>
      </c>
      <c r="O35" s="9">
        <v>0</v>
      </c>
      <c r="P35" s="9">
        <v>3</v>
      </c>
      <c r="Q35" s="10">
        <v>2</v>
      </c>
      <c r="R35" s="35">
        <f t="shared" si="0"/>
        <v>60</v>
      </c>
      <c r="S35" s="16"/>
    </row>
    <row r="36" spans="1:19" ht="15.75" customHeight="1" x14ac:dyDescent="0.25">
      <c r="A36" s="15">
        <v>31</v>
      </c>
      <c r="B36" s="29">
        <v>18</v>
      </c>
      <c r="C36" s="30" t="s">
        <v>307</v>
      </c>
      <c r="D36" s="31" t="s">
        <v>109</v>
      </c>
      <c r="E36" s="31" t="s">
        <v>31</v>
      </c>
      <c r="F36" s="23"/>
      <c r="G36" s="9">
        <v>0</v>
      </c>
      <c r="H36" s="9">
        <v>0</v>
      </c>
      <c r="I36" s="9">
        <v>5</v>
      </c>
      <c r="J36" s="9">
        <v>9</v>
      </c>
      <c r="K36" s="9">
        <v>0</v>
      </c>
      <c r="L36" s="9">
        <v>18</v>
      </c>
      <c r="M36" s="9">
        <v>30</v>
      </c>
      <c r="N36" s="9">
        <v>4</v>
      </c>
      <c r="O36" s="9">
        <v>0</v>
      </c>
      <c r="P36" s="9">
        <v>2</v>
      </c>
      <c r="Q36" s="10">
        <v>4</v>
      </c>
      <c r="R36" s="35">
        <f t="shared" si="0"/>
        <v>72</v>
      </c>
      <c r="S36" s="16"/>
    </row>
    <row r="37" spans="1:19" ht="15.75" customHeight="1" x14ac:dyDescent="0.25">
      <c r="A37" s="15">
        <v>32</v>
      </c>
      <c r="B37" s="29">
        <v>43</v>
      </c>
      <c r="C37" s="30" t="s">
        <v>176</v>
      </c>
      <c r="D37" s="31" t="s">
        <v>66</v>
      </c>
      <c r="E37" s="31" t="s">
        <v>177</v>
      </c>
      <c r="F37" s="23"/>
      <c r="G37" s="9">
        <v>0</v>
      </c>
      <c r="H37" s="9">
        <v>0</v>
      </c>
      <c r="I37" s="9">
        <v>3</v>
      </c>
      <c r="J37" s="9">
        <v>6</v>
      </c>
      <c r="K37" s="9">
        <v>0</v>
      </c>
      <c r="L37" s="9">
        <v>0</v>
      </c>
      <c r="M37" s="9">
        <v>16</v>
      </c>
      <c r="N37" s="9">
        <v>1</v>
      </c>
      <c r="O37" s="9">
        <v>0</v>
      </c>
      <c r="P37" s="9">
        <v>2</v>
      </c>
      <c r="Q37" s="10">
        <v>2</v>
      </c>
      <c r="R37" s="35">
        <f t="shared" si="0"/>
        <v>30</v>
      </c>
      <c r="S37" s="16"/>
    </row>
    <row r="38" spans="1:19" ht="15.75" customHeight="1" x14ac:dyDescent="0.25">
      <c r="A38" s="15">
        <v>33</v>
      </c>
      <c r="B38" s="29">
        <v>11</v>
      </c>
      <c r="C38" s="30" t="s">
        <v>147</v>
      </c>
      <c r="D38" s="31" t="s">
        <v>104</v>
      </c>
      <c r="E38" s="31" t="s">
        <v>25</v>
      </c>
      <c r="F38" s="23"/>
      <c r="G38" s="9">
        <v>2</v>
      </c>
      <c r="H38" s="9">
        <v>2</v>
      </c>
      <c r="I38" s="9">
        <v>6</v>
      </c>
      <c r="J38" s="9">
        <v>9</v>
      </c>
      <c r="K38" s="9">
        <v>0</v>
      </c>
      <c r="L38" s="9">
        <v>20</v>
      </c>
      <c r="M38" s="9">
        <v>25</v>
      </c>
      <c r="N38" s="9">
        <v>6</v>
      </c>
      <c r="O38" s="9">
        <v>0</v>
      </c>
      <c r="P38" s="9">
        <v>4</v>
      </c>
      <c r="Q38" s="10">
        <v>6</v>
      </c>
      <c r="R38" s="35">
        <v>80</v>
      </c>
      <c r="S38" s="16"/>
    </row>
    <row r="39" spans="1:19" ht="15.75" customHeight="1" x14ac:dyDescent="0.25">
      <c r="A39" s="15">
        <v>34</v>
      </c>
      <c r="B39" s="29">
        <v>24</v>
      </c>
      <c r="C39" s="30" t="s">
        <v>312</v>
      </c>
      <c r="D39" s="31" t="s">
        <v>150</v>
      </c>
      <c r="E39" s="31" t="s">
        <v>238</v>
      </c>
      <c r="F39" s="23"/>
      <c r="G39" s="9">
        <v>0</v>
      </c>
      <c r="H39" s="9">
        <v>2</v>
      </c>
      <c r="I39" s="9">
        <v>6</v>
      </c>
      <c r="J39" s="9">
        <v>7</v>
      </c>
      <c r="K39" s="9">
        <v>2</v>
      </c>
      <c r="L39" s="9">
        <v>1</v>
      </c>
      <c r="M39" s="9">
        <v>32</v>
      </c>
      <c r="N39" s="9">
        <v>5</v>
      </c>
      <c r="O39" s="9">
        <v>1</v>
      </c>
      <c r="P39" s="9">
        <v>2</v>
      </c>
      <c r="Q39" s="10">
        <v>2</v>
      </c>
      <c r="R39" s="35">
        <f t="shared" si="0"/>
        <v>60</v>
      </c>
      <c r="S39" s="16"/>
    </row>
    <row r="40" spans="1:19" ht="15.75" customHeight="1" x14ac:dyDescent="0.25">
      <c r="A40" s="15">
        <v>35</v>
      </c>
      <c r="B40" s="29">
        <v>12</v>
      </c>
      <c r="C40" s="30" t="s">
        <v>148</v>
      </c>
      <c r="D40" s="31" t="s">
        <v>81</v>
      </c>
      <c r="E40" s="31" t="s">
        <v>83</v>
      </c>
      <c r="F40" s="23"/>
      <c r="G40" s="9">
        <v>0</v>
      </c>
      <c r="H40" s="9">
        <v>0</v>
      </c>
      <c r="I40" s="9">
        <v>3</v>
      </c>
      <c r="J40" s="9">
        <v>2</v>
      </c>
      <c r="K40" s="9">
        <v>0</v>
      </c>
      <c r="L40" s="9">
        <v>9</v>
      </c>
      <c r="M40" s="9">
        <v>22</v>
      </c>
      <c r="N40" s="9">
        <v>1</v>
      </c>
      <c r="O40" s="9">
        <v>0</v>
      </c>
      <c r="P40" s="9">
        <v>1</v>
      </c>
      <c r="Q40" s="10">
        <v>0</v>
      </c>
      <c r="R40" s="35">
        <f t="shared" si="0"/>
        <v>38</v>
      </c>
      <c r="S40" s="16"/>
    </row>
    <row r="41" spans="1:19" ht="15.75" customHeight="1" x14ac:dyDescent="0.25">
      <c r="A41" s="15">
        <v>36</v>
      </c>
      <c r="B41" s="29">
        <v>48</v>
      </c>
      <c r="C41" s="30" t="s">
        <v>185</v>
      </c>
      <c r="D41" s="31" t="s">
        <v>104</v>
      </c>
      <c r="E41" s="31" t="s">
        <v>85</v>
      </c>
      <c r="F41" s="23"/>
      <c r="G41" s="9">
        <v>0</v>
      </c>
      <c r="H41" s="9">
        <v>0</v>
      </c>
      <c r="I41" s="9">
        <v>5</v>
      </c>
      <c r="J41" s="9">
        <v>7</v>
      </c>
      <c r="K41" s="9">
        <v>0</v>
      </c>
      <c r="L41" s="9">
        <v>5</v>
      </c>
      <c r="M41" s="9">
        <v>26</v>
      </c>
      <c r="N41" s="9">
        <v>3</v>
      </c>
      <c r="O41" s="9">
        <v>0</v>
      </c>
      <c r="P41" s="9">
        <v>3</v>
      </c>
      <c r="Q41" s="10">
        <v>6</v>
      </c>
      <c r="R41" s="35">
        <f t="shared" si="0"/>
        <v>55</v>
      </c>
      <c r="S41" s="16"/>
    </row>
    <row r="42" spans="1:19" ht="15.75" customHeight="1" x14ac:dyDescent="0.25">
      <c r="A42" s="15">
        <v>37</v>
      </c>
      <c r="B42" s="29">
        <v>44</v>
      </c>
      <c r="C42" s="30" t="s">
        <v>178</v>
      </c>
      <c r="D42" s="31" t="s">
        <v>131</v>
      </c>
      <c r="E42" s="31" t="s">
        <v>85</v>
      </c>
      <c r="F42" s="23"/>
      <c r="G42" s="9">
        <v>0</v>
      </c>
      <c r="H42" s="9">
        <v>0</v>
      </c>
      <c r="I42" s="9">
        <v>2</v>
      </c>
      <c r="J42" s="9">
        <v>5</v>
      </c>
      <c r="K42" s="9">
        <v>0</v>
      </c>
      <c r="L42" s="9">
        <v>12</v>
      </c>
      <c r="M42" s="9">
        <v>28</v>
      </c>
      <c r="N42" s="9">
        <v>2</v>
      </c>
      <c r="O42" s="9">
        <v>0</v>
      </c>
      <c r="P42" s="9">
        <v>0</v>
      </c>
      <c r="Q42" s="10">
        <v>2</v>
      </c>
      <c r="R42" s="35">
        <f t="shared" si="0"/>
        <v>51</v>
      </c>
      <c r="S42" s="16"/>
    </row>
    <row r="43" spans="1:19" ht="15.75" customHeight="1" x14ac:dyDescent="0.25">
      <c r="A43" s="15">
        <v>38</v>
      </c>
      <c r="B43" s="29">
        <v>25</v>
      </c>
      <c r="C43" s="30" t="s">
        <v>187</v>
      </c>
      <c r="D43" s="31" t="s">
        <v>169</v>
      </c>
      <c r="E43" s="31" t="s">
        <v>151</v>
      </c>
      <c r="F43" s="23"/>
      <c r="G43" s="9">
        <v>0</v>
      </c>
      <c r="H43" s="9">
        <v>0</v>
      </c>
      <c r="I43" s="9">
        <v>4</v>
      </c>
      <c r="J43" s="9">
        <v>6</v>
      </c>
      <c r="K43" s="9">
        <v>0</v>
      </c>
      <c r="L43" s="9">
        <v>0</v>
      </c>
      <c r="M43" s="9">
        <v>26</v>
      </c>
      <c r="N43" s="9">
        <v>1</v>
      </c>
      <c r="O43" s="9">
        <v>0</v>
      </c>
      <c r="P43" s="9">
        <v>2</v>
      </c>
      <c r="Q43" s="10">
        <v>2</v>
      </c>
      <c r="R43" s="35">
        <f t="shared" si="0"/>
        <v>41</v>
      </c>
      <c r="S43" s="16"/>
    </row>
    <row r="44" spans="1:19" ht="15.75" customHeight="1" x14ac:dyDescent="0.25">
      <c r="A44" s="15">
        <v>39</v>
      </c>
      <c r="B44" s="29">
        <v>24</v>
      </c>
      <c r="C44" s="30" t="s">
        <v>163</v>
      </c>
      <c r="D44" s="31" t="s">
        <v>70</v>
      </c>
      <c r="E44" s="31" t="s">
        <v>74</v>
      </c>
      <c r="F44" s="23"/>
      <c r="G44" s="9">
        <v>0</v>
      </c>
      <c r="H44" s="9">
        <v>0</v>
      </c>
      <c r="I44" s="9">
        <v>3</v>
      </c>
      <c r="J44" s="9">
        <v>8</v>
      </c>
      <c r="K44" s="9">
        <v>0</v>
      </c>
      <c r="L44" s="9">
        <v>11</v>
      </c>
      <c r="M44" s="9">
        <v>24</v>
      </c>
      <c r="N44" s="9">
        <v>5</v>
      </c>
      <c r="O44" s="9">
        <v>2</v>
      </c>
      <c r="P44" s="9">
        <v>3</v>
      </c>
      <c r="Q44" s="10">
        <v>4</v>
      </c>
      <c r="R44" s="35">
        <f t="shared" si="0"/>
        <v>60</v>
      </c>
      <c r="S44" s="16"/>
    </row>
    <row r="45" spans="1:19" ht="15.75" customHeight="1" x14ac:dyDescent="0.25">
      <c r="A45" s="15">
        <v>40</v>
      </c>
      <c r="B45" s="29">
        <v>15</v>
      </c>
      <c r="C45" s="30" t="s">
        <v>305</v>
      </c>
      <c r="D45" s="31" t="s">
        <v>204</v>
      </c>
      <c r="E45" s="31" t="s">
        <v>306</v>
      </c>
      <c r="F45" s="23"/>
      <c r="G45" s="9">
        <v>0</v>
      </c>
      <c r="H45" s="9">
        <v>0</v>
      </c>
      <c r="I45" s="9">
        <v>0</v>
      </c>
      <c r="J45" s="9">
        <v>8</v>
      </c>
      <c r="K45" s="9">
        <v>0</v>
      </c>
      <c r="L45" s="9">
        <v>22</v>
      </c>
      <c r="M45" s="9">
        <v>24</v>
      </c>
      <c r="N45" s="9">
        <v>1</v>
      </c>
      <c r="O45" s="9">
        <v>0</v>
      </c>
      <c r="P45" s="9">
        <v>2</v>
      </c>
      <c r="Q45" s="10">
        <v>2</v>
      </c>
      <c r="R45" s="35">
        <f t="shared" si="0"/>
        <v>59</v>
      </c>
      <c r="S45" s="16"/>
    </row>
    <row r="46" spans="1:19" ht="15.75" customHeight="1" x14ac:dyDescent="0.25">
      <c r="A46" s="15">
        <v>41</v>
      </c>
      <c r="B46" s="29">
        <v>23</v>
      </c>
      <c r="C46" s="30" t="s">
        <v>162</v>
      </c>
      <c r="D46" s="31" t="s">
        <v>101</v>
      </c>
      <c r="E46" s="31" t="s">
        <v>25</v>
      </c>
      <c r="F46" s="23"/>
      <c r="G46" s="9">
        <v>0</v>
      </c>
      <c r="H46" s="9">
        <v>0</v>
      </c>
      <c r="I46" s="9">
        <v>3</v>
      </c>
      <c r="J46" s="9">
        <v>4</v>
      </c>
      <c r="K46" s="9">
        <v>2</v>
      </c>
      <c r="L46" s="9">
        <v>9</v>
      </c>
      <c r="M46" s="9">
        <v>24</v>
      </c>
      <c r="N46" s="9">
        <v>3</v>
      </c>
      <c r="O46" s="9">
        <v>0</v>
      </c>
      <c r="P46" s="9">
        <v>2</v>
      </c>
      <c r="Q46" s="10" t="s">
        <v>302</v>
      </c>
      <c r="R46" s="35">
        <v>49</v>
      </c>
      <c r="S46" s="16"/>
    </row>
    <row r="47" spans="1:19" ht="15.75" customHeight="1" x14ac:dyDescent="0.25">
      <c r="A47" s="15">
        <v>42</v>
      </c>
      <c r="B47" s="38">
        <v>31</v>
      </c>
      <c r="C47" s="39" t="s">
        <v>168</v>
      </c>
      <c r="D47" s="40" t="s">
        <v>169</v>
      </c>
      <c r="E47" s="40" t="s">
        <v>170</v>
      </c>
      <c r="F47" s="23"/>
      <c r="G47" s="9">
        <v>0</v>
      </c>
      <c r="H47" s="9">
        <v>0</v>
      </c>
      <c r="I47" s="9">
        <v>0</v>
      </c>
      <c r="J47" s="9">
        <v>0</v>
      </c>
      <c r="K47" s="9">
        <v>3</v>
      </c>
      <c r="L47" s="9">
        <v>7</v>
      </c>
      <c r="M47" s="9">
        <v>19</v>
      </c>
      <c r="N47" s="9">
        <v>5</v>
      </c>
      <c r="O47" s="9">
        <v>3</v>
      </c>
      <c r="P47" s="9">
        <v>0</v>
      </c>
      <c r="Q47" s="22">
        <v>0</v>
      </c>
      <c r="R47" s="41">
        <f t="shared" si="0"/>
        <v>37</v>
      </c>
      <c r="S47" s="42"/>
    </row>
    <row r="48" spans="1:19" ht="15.75" customHeight="1" x14ac:dyDescent="0.25">
      <c r="A48" s="15">
        <v>43</v>
      </c>
      <c r="B48" s="29">
        <v>5</v>
      </c>
      <c r="C48" s="31" t="s">
        <v>140</v>
      </c>
      <c r="D48" s="31" t="s">
        <v>40</v>
      </c>
      <c r="E48" s="31" t="s">
        <v>25</v>
      </c>
      <c r="F48" s="11"/>
      <c r="G48" s="11">
        <v>0</v>
      </c>
      <c r="H48" s="11">
        <v>1</v>
      </c>
      <c r="I48" s="11">
        <v>5</v>
      </c>
      <c r="J48" s="11">
        <v>8</v>
      </c>
      <c r="K48" s="11">
        <v>0</v>
      </c>
      <c r="L48" s="11">
        <v>0</v>
      </c>
      <c r="M48" s="11">
        <v>28</v>
      </c>
      <c r="N48" s="11">
        <v>3</v>
      </c>
      <c r="O48" s="11">
        <v>0</v>
      </c>
      <c r="P48" s="11">
        <v>4</v>
      </c>
      <c r="Q48" s="11">
        <v>6</v>
      </c>
      <c r="R48" s="35">
        <f t="shared" si="0"/>
        <v>55</v>
      </c>
      <c r="S48" s="16"/>
    </row>
    <row r="49" spans="1:19" ht="15.75" customHeight="1" x14ac:dyDescent="0.25">
      <c r="A49" s="15">
        <v>44</v>
      </c>
      <c r="B49" s="29">
        <v>17</v>
      </c>
      <c r="C49" s="31" t="s">
        <v>157</v>
      </c>
      <c r="D49" s="31" t="s">
        <v>66</v>
      </c>
      <c r="E49" s="31" t="s">
        <v>91</v>
      </c>
      <c r="F49" s="11"/>
      <c r="G49" s="11">
        <v>0</v>
      </c>
      <c r="H49" s="11">
        <v>0</v>
      </c>
      <c r="I49" s="11">
        <v>5</v>
      </c>
      <c r="J49" s="11">
        <v>1</v>
      </c>
      <c r="K49" s="11">
        <v>0</v>
      </c>
      <c r="L49" s="11">
        <v>0</v>
      </c>
      <c r="M49" s="11">
        <v>28</v>
      </c>
      <c r="N49" s="11">
        <v>1</v>
      </c>
      <c r="O49" s="11">
        <v>0</v>
      </c>
      <c r="P49" s="11">
        <v>2</v>
      </c>
      <c r="Q49" s="11">
        <v>2</v>
      </c>
      <c r="R49" s="35">
        <f t="shared" si="0"/>
        <v>39</v>
      </c>
      <c r="S49" s="16"/>
    </row>
    <row r="50" spans="1:19" ht="15.75" customHeight="1" x14ac:dyDescent="0.25">
      <c r="G50" s="1"/>
    </row>
    <row r="51" spans="1:19" ht="15.75" customHeight="1" x14ac:dyDescent="0.25">
      <c r="G51" s="1"/>
    </row>
    <row r="52" spans="1:19" ht="15.75" customHeight="1" x14ac:dyDescent="0.25">
      <c r="G52" s="1"/>
    </row>
    <row r="53" spans="1:19" ht="15.75" customHeight="1" x14ac:dyDescent="0.25">
      <c r="G53" s="1"/>
    </row>
    <row r="54" spans="1:19" ht="15.75" customHeight="1" x14ac:dyDescent="0.25">
      <c r="G54" s="1"/>
    </row>
    <row r="55" spans="1:19" ht="15.75" customHeight="1" x14ac:dyDescent="0.25">
      <c r="G55" s="1"/>
    </row>
    <row r="56" spans="1:19" ht="15.75" customHeight="1" x14ac:dyDescent="0.25">
      <c r="G56" s="1"/>
    </row>
    <row r="57" spans="1:19" ht="15.75" customHeight="1" x14ac:dyDescent="0.25">
      <c r="G57" s="1"/>
    </row>
    <row r="58" spans="1:19" ht="15.75" customHeight="1" x14ac:dyDescent="0.25">
      <c r="G58" s="1"/>
    </row>
    <row r="59" spans="1:19" ht="15.75" customHeight="1" x14ac:dyDescent="0.25">
      <c r="G59" s="1"/>
    </row>
    <row r="60" spans="1:19" ht="15.75" customHeight="1" x14ac:dyDescent="0.25">
      <c r="G60" s="1"/>
    </row>
    <row r="61" spans="1:19" ht="15.75" customHeight="1" x14ac:dyDescent="0.25">
      <c r="G61" s="1"/>
    </row>
    <row r="62" spans="1:19" ht="15.75" customHeight="1" x14ac:dyDescent="0.25">
      <c r="G62" s="1"/>
    </row>
    <row r="63" spans="1:19" ht="15.75" customHeight="1" x14ac:dyDescent="0.25">
      <c r="G63" s="1"/>
    </row>
    <row r="64" spans="1:19" ht="15.75" customHeight="1" x14ac:dyDescent="0.25">
      <c r="G64" s="1"/>
    </row>
    <row r="65" spans="7:7" ht="15.75" customHeight="1" x14ac:dyDescent="0.25">
      <c r="G65" s="1"/>
    </row>
    <row r="66" spans="7:7" ht="15.75" customHeight="1" x14ac:dyDescent="0.25">
      <c r="G66" s="1"/>
    </row>
    <row r="67" spans="7:7" ht="15.75" customHeight="1" x14ac:dyDescent="0.25">
      <c r="G67" s="1"/>
    </row>
    <row r="68" spans="7:7" ht="15.75" customHeight="1" x14ac:dyDescent="0.25">
      <c r="G68" s="1"/>
    </row>
    <row r="69" spans="7:7" ht="15.75" customHeight="1" x14ac:dyDescent="0.25">
      <c r="G69" s="1"/>
    </row>
    <row r="70" spans="7:7" ht="15.75" customHeight="1" x14ac:dyDescent="0.25">
      <c r="G70" s="1"/>
    </row>
    <row r="71" spans="7:7" ht="15.75" customHeight="1" x14ac:dyDescent="0.25">
      <c r="G71" s="1"/>
    </row>
    <row r="72" spans="7:7" ht="15.75" customHeight="1" x14ac:dyDescent="0.25">
      <c r="G72" s="1"/>
    </row>
    <row r="73" spans="7:7" ht="15.75" customHeight="1" x14ac:dyDescent="0.25">
      <c r="G73" s="1"/>
    </row>
    <row r="74" spans="7:7" ht="15.75" customHeight="1" x14ac:dyDescent="0.25">
      <c r="G74" s="1"/>
    </row>
    <row r="75" spans="7:7" ht="15.75" customHeight="1" x14ac:dyDescent="0.25">
      <c r="G75" s="1"/>
    </row>
    <row r="76" spans="7:7" ht="15.75" customHeight="1" x14ac:dyDescent="0.25">
      <c r="G76" s="1"/>
    </row>
    <row r="77" spans="7:7" ht="15.75" customHeight="1" x14ac:dyDescent="0.25">
      <c r="G77" s="1"/>
    </row>
    <row r="78" spans="7:7" ht="15.75" customHeight="1" x14ac:dyDescent="0.25">
      <c r="G78" s="1"/>
    </row>
    <row r="79" spans="7:7" ht="15.75" customHeight="1" x14ac:dyDescent="0.25">
      <c r="G79" s="1"/>
    </row>
    <row r="80" spans="7:7" ht="15.75" customHeight="1" x14ac:dyDescent="0.25">
      <c r="G80" s="1"/>
    </row>
    <row r="81" spans="7:7" ht="15.75" customHeight="1" x14ac:dyDescent="0.25">
      <c r="G81" s="1"/>
    </row>
    <row r="82" spans="7:7" ht="15.75" customHeight="1" x14ac:dyDescent="0.25">
      <c r="G82" s="1"/>
    </row>
    <row r="83" spans="7:7" ht="15.75" customHeight="1" x14ac:dyDescent="0.25">
      <c r="G83" s="1"/>
    </row>
    <row r="84" spans="7:7" ht="15.75" customHeight="1" x14ac:dyDescent="0.25">
      <c r="G84" s="1"/>
    </row>
    <row r="85" spans="7:7" ht="15.75" customHeight="1" x14ac:dyDescent="0.25">
      <c r="G85" s="1"/>
    </row>
    <row r="86" spans="7:7" ht="15.75" customHeight="1" x14ac:dyDescent="0.25">
      <c r="G86" s="1"/>
    </row>
    <row r="87" spans="7:7" ht="15.75" customHeight="1" x14ac:dyDescent="0.25">
      <c r="G87" s="1"/>
    </row>
    <row r="88" spans="7:7" ht="15.75" customHeight="1" x14ac:dyDescent="0.25">
      <c r="G88" s="1"/>
    </row>
    <row r="89" spans="7:7" ht="15.75" customHeight="1" x14ac:dyDescent="0.25">
      <c r="G89" s="1"/>
    </row>
    <row r="90" spans="7:7" ht="15.75" customHeight="1" x14ac:dyDescent="0.25">
      <c r="G90" s="1"/>
    </row>
    <row r="91" spans="7:7" ht="15.75" customHeight="1" x14ac:dyDescent="0.25">
      <c r="G91" s="1"/>
    </row>
    <row r="92" spans="7:7" ht="15.75" customHeight="1" x14ac:dyDescent="0.25">
      <c r="G92" s="1"/>
    </row>
    <row r="93" spans="7:7" ht="15.75" customHeight="1" x14ac:dyDescent="0.25">
      <c r="G93" s="1"/>
    </row>
    <row r="94" spans="7:7" ht="15.75" customHeight="1" x14ac:dyDescent="0.25">
      <c r="G94" s="1"/>
    </row>
    <row r="95" spans="7:7" ht="15.75" customHeight="1" x14ac:dyDescent="0.25">
      <c r="G95" s="1"/>
    </row>
    <row r="96" spans="7:7" ht="15.75" customHeight="1" x14ac:dyDescent="0.25">
      <c r="G96" s="1"/>
    </row>
    <row r="97" spans="7:7" ht="15.75" customHeight="1" x14ac:dyDescent="0.25">
      <c r="G97" s="1"/>
    </row>
    <row r="98" spans="7:7" ht="15.75" customHeight="1" x14ac:dyDescent="0.25">
      <c r="G98" s="1"/>
    </row>
    <row r="99" spans="7:7" ht="15.75" customHeight="1" x14ac:dyDescent="0.25">
      <c r="G99" s="1"/>
    </row>
    <row r="100" spans="7:7" ht="15.75" customHeight="1" x14ac:dyDescent="0.25">
      <c r="G100" s="1"/>
    </row>
    <row r="101" spans="7:7" ht="15.75" customHeight="1" x14ac:dyDescent="0.25">
      <c r="G101" s="1"/>
    </row>
    <row r="102" spans="7:7" ht="15.75" customHeight="1" x14ac:dyDescent="0.25">
      <c r="G102" s="1"/>
    </row>
    <row r="103" spans="7:7" ht="15.75" customHeight="1" x14ac:dyDescent="0.25">
      <c r="G103" s="1"/>
    </row>
    <row r="104" spans="7:7" ht="15.75" customHeight="1" x14ac:dyDescent="0.25">
      <c r="G104" s="1"/>
    </row>
    <row r="105" spans="7:7" ht="15.75" customHeight="1" x14ac:dyDescent="0.25">
      <c r="G105" s="1"/>
    </row>
    <row r="106" spans="7:7" ht="15.75" customHeight="1" x14ac:dyDescent="0.25">
      <c r="G106" s="1"/>
    </row>
    <row r="107" spans="7:7" ht="15.75" customHeight="1" x14ac:dyDescent="0.25">
      <c r="G107" s="1"/>
    </row>
    <row r="108" spans="7:7" ht="15.75" customHeight="1" x14ac:dyDescent="0.25">
      <c r="G108" s="1"/>
    </row>
    <row r="109" spans="7:7" ht="15.75" customHeight="1" x14ac:dyDescent="0.25">
      <c r="G109" s="1"/>
    </row>
    <row r="110" spans="7:7" ht="15.75" customHeight="1" x14ac:dyDescent="0.25">
      <c r="G110" s="1"/>
    </row>
    <row r="111" spans="7:7" ht="15.75" customHeight="1" x14ac:dyDescent="0.25">
      <c r="G111" s="1"/>
    </row>
    <row r="112" spans="7:7" ht="15.75" customHeight="1" x14ac:dyDescent="0.25">
      <c r="G112" s="1"/>
    </row>
    <row r="113" spans="7:7" ht="15.75" customHeight="1" x14ac:dyDescent="0.25">
      <c r="G113" s="1"/>
    </row>
    <row r="114" spans="7:7" ht="15.75" customHeight="1" x14ac:dyDescent="0.25">
      <c r="G114" s="1"/>
    </row>
    <row r="115" spans="7:7" ht="15.75" customHeight="1" x14ac:dyDescent="0.25">
      <c r="G115" s="1"/>
    </row>
    <row r="116" spans="7:7" ht="15.75" customHeight="1" x14ac:dyDescent="0.25">
      <c r="G116" s="1"/>
    </row>
    <row r="117" spans="7:7" ht="15.75" customHeight="1" x14ac:dyDescent="0.25">
      <c r="G117" s="1"/>
    </row>
    <row r="118" spans="7:7" ht="15.75" customHeight="1" x14ac:dyDescent="0.25">
      <c r="G118" s="1"/>
    </row>
    <row r="119" spans="7:7" ht="15.75" customHeight="1" x14ac:dyDescent="0.25">
      <c r="G119" s="1"/>
    </row>
    <row r="120" spans="7:7" ht="15.75" customHeight="1" x14ac:dyDescent="0.25">
      <c r="G120" s="1"/>
    </row>
    <row r="121" spans="7:7" ht="15.75" customHeight="1" x14ac:dyDescent="0.25">
      <c r="G121" s="1"/>
    </row>
    <row r="122" spans="7:7" ht="15.75" customHeight="1" x14ac:dyDescent="0.25">
      <c r="G122" s="1"/>
    </row>
    <row r="123" spans="7:7" ht="15.75" customHeight="1" x14ac:dyDescent="0.25">
      <c r="G123" s="1"/>
    </row>
    <row r="124" spans="7:7" ht="15.75" customHeight="1" x14ac:dyDescent="0.25">
      <c r="G124" s="1"/>
    </row>
    <row r="125" spans="7:7" ht="15.75" customHeight="1" x14ac:dyDescent="0.25">
      <c r="G125" s="1"/>
    </row>
    <row r="126" spans="7:7" ht="15.75" customHeight="1" x14ac:dyDescent="0.25">
      <c r="G126" s="1"/>
    </row>
    <row r="127" spans="7:7" ht="15.75" customHeight="1" x14ac:dyDescent="0.25">
      <c r="G127" s="1"/>
    </row>
    <row r="128" spans="7:7" ht="15.75" customHeight="1" x14ac:dyDescent="0.25">
      <c r="G128" s="1"/>
    </row>
    <row r="129" spans="7:7" ht="15.75" customHeight="1" x14ac:dyDescent="0.25">
      <c r="G129" s="1"/>
    </row>
    <row r="130" spans="7:7" ht="15.75" customHeight="1" x14ac:dyDescent="0.25">
      <c r="G130" s="1"/>
    </row>
    <row r="131" spans="7:7" ht="15.75" customHeight="1" x14ac:dyDescent="0.25">
      <c r="G131" s="1"/>
    </row>
    <row r="132" spans="7:7" ht="15.75" customHeight="1" x14ac:dyDescent="0.25">
      <c r="G132" s="1"/>
    </row>
    <row r="133" spans="7:7" ht="15.75" customHeight="1" x14ac:dyDescent="0.25">
      <c r="G133" s="1"/>
    </row>
    <row r="134" spans="7:7" ht="15.75" customHeight="1" x14ac:dyDescent="0.25">
      <c r="G134" s="1"/>
    </row>
    <row r="135" spans="7:7" ht="15.75" customHeight="1" x14ac:dyDescent="0.25">
      <c r="G135" s="1"/>
    </row>
    <row r="136" spans="7:7" ht="15.75" customHeight="1" x14ac:dyDescent="0.25">
      <c r="G136" s="1"/>
    </row>
    <row r="137" spans="7:7" ht="15.75" customHeight="1" x14ac:dyDescent="0.25">
      <c r="G137" s="1"/>
    </row>
    <row r="138" spans="7:7" ht="15.75" customHeight="1" x14ac:dyDescent="0.25">
      <c r="G138" s="1"/>
    </row>
    <row r="139" spans="7:7" ht="15.75" customHeight="1" x14ac:dyDescent="0.25">
      <c r="G139" s="1"/>
    </row>
    <row r="140" spans="7:7" ht="15.75" customHeight="1" x14ac:dyDescent="0.25">
      <c r="G140" s="1"/>
    </row>
    <row r="141" spans="7:7" ht="15.75" customHeight="1" x14ac:dyDescent="0.25">
      <c r="G141" s="1"/>
    </row>
    <row r="142" spans="7:7" ht="15.75" customHeight="1" x14ac:dyDescent="0.25">
      <c r="G142" s="1"/>
    </row>
    <row r="143" spans="7:7" ht="15.75" customHeight="1" x14ac:dyDescent="0.25">
      <c r="G143" s="1"/>
    </row>
    <row r="144" spans="7:7" ht="15.75" customHeight="1" x14ac:dyDescent="0.25">
      <c r="G144" s="1"/>
    </row>
    <row r="145" spans="7:7" ht="15.75" customHeight="1" x14ac:dyDescent="0.25">
      <c r="G145" s="1"/>
    </row>
    <row r="146" spans="7:7" ht="15.75" customHeight="1" x14ac:dyDescent="0.25">
      <c r="G146" s="1"/>
    </row>
    <row r="147" spans="7:7" ht="15.75" customHeight="1" x14ac:dyDescent="0.25">
      <c r="G147" s="1"/>
    </row>
    <row r="148" spans="7:7" ht="15.75" customHeight="1" x14ac:dyDescent="0.25">
      <c r="G148" s="1"/>
    </row>
    <row r="149" spans="7:7" ht="15.75" customHeight="1" x14ac:dyDescent="0.25">
      <c r="G149" s="1"/>
    </row>
    <row r="150" spans="7:7" ht="15.75" customHeight="1" x14ac:dyDescent="0.25">
      <c r="G150" s="1"/>
    </row>
    <row r="151" spans="7:7" ht="15.75" customHeight="1" x14ac:dyDescent="0.25">
      <c r="G151" s="1"/>
    </row>
    <row r="152" spans="7:7" ht="15.75" customHeight="1" x14ac:dyDescent="0.25">
      <c r="G152" s="1"/>
    </row>
    <row r="153" spans="7:7" ht="15.75" customHeight="1" x14ac:dyDescent="0.25">
      <c r="G153" s="1"/>
    </row>
    <row r="154" spans="7:7" ht="15.75" customHeight="1" x14ac:dyDescent="0.25">
      <c r="G154" s="1"/>
    </row>
    <row r="155" spans="7:7" ht="15.75" customHeight="1" x14ac:dyDescent="0.25">
      <c r="G155" s="1"/>
    </row>
    <row r="156" spans="7:7" ht="15.75" customHeight="1" x14ac:dyDescent="0.25">
      <c r="G156" s="1"/>
    </row>
    <row r="157" spans="7:7" ht="15.75" customHeight="1" x14ac:dyDescent="0.25">
      <c r="G157" s="1"/>
    </row>
    <row r="158" spans="7:7" ht="15.75" customHeight="1" x14ac:dyDescent="0.25">
      <c r="G158" s="1"/>
    </row>
    <row r="159" spans="7:7" ht="15.75" customHeight="1" x14ac:dyDescent="0.25">
      <c r="G159" s="1"/>
    </row>
    <row r="160" spans="7:7" ht="15.75" customHeight="1" x14ac:dyDescent="0.25">
      <c r="G160" s="1"/>
    </row>
    <row r="161" spans="7:7" ht="15.75" customHeight="1" x14ac:dyDescent="0.25">
      <c r="G161" s="1"/>
    </row>
    <row r="162" spans="7:7" ht="15.75" customHeight="1" x14ac:dyDescent="0.25">
      <c r="G162" s="1"/>
    </row>
    <row r="163" spans="7:7" ht="15.75" customHeight="1" x14ac:dyDescent="0.25">
      <c r="G163" s="1"/>
    </row>
    <row r="164" spans="7:7" ht="15.75" customHeight="1" x14ac:dyDescent="0.25">
      <c r="G164" s="1"/>
    </row>
    <row r="165" spans="7:7" ht="15.75" customHeight="1" x14ac:dyDescent="0.25">
      <c r="G165" s="1"/>
    </row>
    <row r="166" spans="7:7" ht="15.75" customHeight="1" x14ac:dyDescent="0.25">
      <c r="G166" s="1"/>
    </row>
    <row r="167" spans="7:7" ht="15.75" customHeight="1" x14ac:dyDescent="0.25">
      <c r="G167" s="1"/>
    </row>
    <row r="168" spans="7:7" ht="15.75" customHeight="1" x14ac:dyDescent="0.25">
      <c r="G168" s="1"/>
    </row>
    <row r="169" spans="7:7" ht="15.75" customHeight="1" x14ac:dyDescent="0.25">
      <c r="G169" s="1"/>
    </row>
    <row r="170" spans="7:7" ht="15.75" customHeight="1" x14ac:dyDescent="0.25">
      <c r="G170" s="1"/>
    </row>
    <row r="171" spans="7:7" ht="15.75" customHeight="1" x14ac:dyDescent="0.25">
      <c r="G171" s="1"/>
    </row>
    <row r="172" spans="7:7" ht="15.75" customHeight="1" x14ac:dyDescent="0.25">
      <c r="G172" s="1"/>
    </row>
    <row r="173" spans="7:7" ht="15.75" customHeight="1" x14ac:dyDescent="0.25">
      <c r="G173" s="1"/>
    </row>
    <row r="174" spans="7:7" ht="15.75" customHeight="1" x14ac:dyDescent="0.25">
      <c r="G174" s="1"/>
    </row>
    <row r="175" spans="7:7" ht="15.75" customHeight="1" x14ac:dyDescent="0.25">
      <c r="G175" s="1"/>
    </row>
    <row r="176" spans="7:7" ht="15.75" customHeight="1" x14ac:dyDescent="0.25">
      <c r="G176" s="1"/>
    </row>
    <row r="177" spans="7:7" ht="15.75" customHeight="1" x14ac:dyDescent="0.25">
      <c r="G177" s="1"/>
    </row>
    <row r="178" spans="7:7" ht="15.75" customHeight="1" x14ac:dyDescent="0.25">
      <c r="G178" s="1"/>
    </row>
    <row r="179" spans="7:7" ht="15.75" customHeight="1" x14ac:dyDescent="0.25">
      <c r="G179" s="1"/>
    </row>
    <row r="180" spans="7:7" ht="15.75" customHeight="1" x14ac:dyDescent="0.25">
      <c r="G180" s="1"/>
    </row>
    <row r="181" spans="7:7" ht="15.75" customHeight="1" x14ac:dyDescent="0.25">
      <c r="G181" s="1"/>
    </row>
    <row r="182" spans="7:7" ht="15.75" customHeight="1" x14ac:dyDescent="0.25">
      <c r="G182" s="1"/>
    </row>
    <row r="183" spans="7:7" ht="15.75" customHeight="1" x14ac:dyDescent="0.25">
      <c r="G183" s="1"/>
    </row>
    <row r="184" spans="7:7" ht="15.75" customHeight="1" x14ac:dyDescent="0.25">
      <c r="G184" s="1"/>
    </row>
    <row r="185" spans="7:7" ht="15.75" customHeight="1" x14ac:dyDescent="0.25">
      <c r="G185" s="1"/>
    </row>
    <row r="186" spans="7:7" ht="15.75" customHeight="1" x14ac:dyDescent="0.25">
      <c r="G186" s="1"/>
    </row>
    <row r="187" spans="7:7" ht="15.75" customHeight="1" x14ac:dyDescent="0.25">
      <c r="G187" s="1"/>
    </row>
    <row r="188" spans="7:7" ht="15.75" customHeight="1" x14ac:dyDescent="0.25">
      <c r="G188" s="1"/>
    </row>
    <row r="189" spans="7:7" ht="15.75" customHeight="1" x14ac:dyDescent="0.25">
      <c r="G189" s="1"/>
    </row>
    <row r="190" spans="7:7" ht="15.75" customHeight="1" x14ac:dyDescent="0.25">
      <c r="G190" s="1"/>
    </row>
    <row r="191" spans="7:7" ht="15.75" customHeight="1" x14ac:dyDescent="0.25">
      <c r="G191" s="1"/>
    </row>
    <row r="192" spans="7:7" ht="15.75" customHeight="1" x14ac:dyDescent="0.25">
      <c r="G192" s="1"/>
    </row>
    <row r="193" spans="7:7" ht="15.75" customHeight="1" x14ac:dyDescent="0.25">
      <c r="G193" s="1"/>
    </row>
    <row r="194" spans="7:7" ht="15.75" customHeight="1" x14ac:dyDescent="0.25">
      <c r="G194" s="1"/>
    </row>
    <row r="195" spans="7:7" ht="15.75" customHeight="1" x14ac:dyDescent="0.25">
      <c r="G195" s="1"/>
    </row>
    <row r="196" spans="7:7" ht="15.75" customHeight="1" x14ac:dyDescent="0.25">
      <c r="G196" s="1"/>
    </row>
    <row r="197" spans="7:7" ht="15.75" customHeight="1" x14ac:dyDescent="0.25">
      <c r="G197" s="1"/>
    </row>
    <row r="198" spans="7:7" ht="15.75" customHeight="1" x14ac:dyDescent="0.25">
      <c r="G198" s="1"/>
    </row>
    <row r="199" spans="7:7" ht="15.75" customHeight="1" x14ac:dyDescent="0.25">
      <c r="G199" s="1"/>
    </row>
    <row r="200" spans="7:7" ht="15.75" customHeight="1" x14ac:dyDescent="0.25">
      <c r="G200" s="1"/>
    </row>
    <row r="201" spans="7:7" ht="15.75" customHeight="1" x14ac:dyDescent="0.25">
      <c r="G201" s="1"/>
    </row>
    <row r="202" spans="7:7" ht="15.75" customHeight="1" x14ac:dyDescent="0.25">
      <c r="G202" s="1"/>
    </row>
    <row r="203" spans="7:7" ht="15.75" customHeight="1" x14ac:dyDescent="0.25">
      <c r="G203" s="1"/>
    </row>
    <row r="204" spans="7:7" ht="15.75" customHeight="1" x14ac:dyDescent="0.25">
      <c r="G204" s="1"/>
    </row>
    <row r="205" spans="7:7" ht="15.75" customHeight="1" x14ac:dyDescent="0.25">
      <c r="G205" s="1"/>
    </row>
    <row r="206" spans="7:7" ht="15.75" customHeight="1" x14ac:dyDescent="0.25">
      <c r="G206" s="1"/>
    </row>
    <row r="207" spans="7:7" ht="15.75" customHeight="1" x14ac:dyDescent="0.25">
      <c r="G207" s="1"/>
    </row>
    <row r="208" spans="7:7" ht="15.75" customHeight="1" x14ac:dyDescent="0.25">
      <c r="G208" s="1"/>
    </row>
    <row r="209" spans="7:7" ht="15.75" customHeight="1" x14ac:dyDescent="0.25">
      <c r="G209" s="1"/>
    </row>
    <row r="210" spans="7:7" ht="15.75" customHeight="1" x14ac:dyDescent="0.25">
      <c r="G210" s="1"/>
    </row>
    <row r="211" spans="7:7" ht="15.75" customHeight="1" x14ac:dyDescent="0.25">
      <c r="G211" s="1"/>
    </row>
    <row r="212" spans="7:7" ht="15.75" customHeight="1" x14ac:dyDescent="0.25">
      <c r="G212" s="1"/>
    </row>
    <row r="213" spans="7:7" ht="15.75" customHeight="1" x14ac:dyDescent="0.25">
      <c r="G213" s="1"/>
    </row>
    <row r="214" spans="7:7" ht="15.75" customHeight="1" x14ac:dyDescent="0.25">
      <c r="G214" s="1"/>
    </row>
    <row r="215" spans="7:7" ht="15.75" customHeight="1" x14ac:dyDescent="0.25">
      <c r="G215" s="1"/>
    </row>
    <row r="216" spans="7:7" ht="15.75" customHeight="1" x14ac:dyDescent="0.25">
      <c r="G216" s="1"/>
    </row>
    <row r="217" spans="7:7" ht="15.75" customHeight="1" x14ac:dyDescent="0.25">
      <c r="G217" s="1"/>
    </row>
    <row r="218" spans="7:7" ht="15.75" customHeight="1" x14ac:dyDescent="0.25">
      <c r="G218" s="1"/>
    </row>
    <row r="219" spans="7:7" ht="15.75" customHeight="1" x14ac:dyDescent="0.25">
      <c r="G219" s="1"/>
    </row>
    <row r="220" spans="7:7" ht="15.75" customHeight="1" x14ac:dyDescent="0.25">
      <c r="G220" s="1"/>
    </row>
    <row r="221" spans="7:7" ht="15.75" customHeight="1" x14ac:dyDescent="0.25">
      <c r="G221" s="1"/>
    </row>
    <row r="222" spans="7:7" ht="15.75" customHeight="1" x14ac:dyDescent="0.25">
      <c r="G222" s="1"/>
    </row>
    <row r="223" spans="7:7" ht="15.75" customHeight="1" x14ac:dyDescent="0.25">
      <c r="G223" s="1"/>
    </row>
    <row r="224" spans="7:7" ht="15.75" customHeight="1" x14ac:dyDescent="0.25">
      <c r="G224" s="1"/>
    </row>
    <row r="225" spans="7:7" ht="15.75" customHeight="1" x14ac:dyDescent="0.25">
      <c r="G225" s="1"/>
    </row>
    <row r="226" spans="7:7" ht="15.75" customHeight="1" x14ac:dyDescent="0.25">
      <c r="G226" s="1"/>
    </row>
    <row r="227" spans="7:7" ht="15.75" customHeight="1" x14ac:dyDescent="0.25">
      <c r="G227" s="1"/>
    </row>
    <row r="228" spans="7:7" ht="15.75" customHeight="1" x14ac:dyDescent="0.25">
      <c r="G228" s="1"/>
    </row>
    <row r="229" spans="7:7" ht="15.75" customHeight="1" x14ac:dyDescent="0.25">
      <c r="G229" s="1"/>
    </row>
    <row r="230" spans="7:7" ht="15.75" customHeight="1" x14ac:dyDescent="0.25">
      <c r="G230" s="1"/>
    </row>
    <row r="231" spans="7:7" ht="15.75" customHeight="1" x14ac:dyDescent="0.25">
      <c r="G231" s="1"/>
    </row>
    <row r="232" spans="7:7" ht="15.75" customHeight="1" x14ac:dyDescent="0.25">
      <c r="G232" s="1"/>
    </row>
    <row r="233" spans="7:7" ht="15.75" customHeight="1" x14ac:dyDescent="0.25">
      <c r="G233" s="1"/>
    </row>
    <row r="234" spans="7:7" ht="15.75" customHeight="1" x14ac:dyDescent="0.25">
      <c r="G234" s="1"/>
    </row>
    <row r="235" spans="7:7" ht="15.75" customHeight="1" x14ac:dyDescent="0.25">
      <c r="G235" s="1"/>
    </row>
    <row r="236" spans="7:7" ht="15.75" customHeight="1" x14ac:dyDescent="0.25">
      <c r="G236" s="1"/>
    </row>
    <row r="237" spans="7:7" ht="15.75" customHeight="1" x14ac:dyDescent="0.25">
      <c r="G237" s="1"/>
    </row>
    <row r="238" spans="7:7" ht="15.75" customHeight="1" x14ac:dyDescent="0.25">
      <c r="G238" s="1"/>
    </row>
    <row r="239" spans="7:7" ht="15.75" customHeight="1" x14ac:dyDescent="0.25">
      <c r="G239" s="1"/>
    </row>
    <row r="240" spans="7:7" ht="15.75" customHeight="1" x14ac:dyDescent="0.25">
      <c r="G240" s="1"/>
    </row>
    <row r="241" spans="7:7" ht="15.75" customHeight="1" x14ac:dyDescent="0.25">
      <c r="G241" s="1"/>
    </row>
    <row r="242" spans="7:7" ht="15.75" customHeight="1" x14ac:dyDescent="0.25">
      <c r="G242" s="1"/>
    </row>
    <row r="243" spans="7:7" ht="15.75" customHeight="1" x14ac:dyDescent="0.25">
      <c r="G243" s="1"/>
    </row>
    <row r="244" spans="7:7" ht="15.75" customHeight="1" x14ac:dyDescent="0.25">
      <c r="G244" s="1"/>
    </row>
    <row r="245" spans="7:7" ht="15.75" customHeight="1" x14ac:dyDescent="0.25">
      <c r="G245" s="1"/>
    </row>
    <row r="246" spans="7:7" ht="15.75" customHeight="1" x14ac:dyDescent="0.25">
      <c r="G246" s="1"/>
    </row>
    <row r="247" spans="7:7" ht="15.75" customHeight="1" x14ac:dyDescent="0.25">
      <c r="G247" s="1"/>
    </row>
    <row r="248" spans="7:7" ht="15.75" customHeight="1" x14ac:dyDescent="0.25">
      <c r="G248" s="1"/>
    </row>
    <row r="249" spans="7:7" ht="15.75" customHeight="1" x14ac:dyDescent="0.25">
      <c r="G249" s="1"/>
    </row>
    <row r="250" spans="7:7" ht="15.75" customHeight="1" x14ac:dyDescent="0.25">
      <c r="G250" s="1"/>
    </row>
    <row r="251" spans="7:7" ht="15.75" customHeight="1" x14ac:dyDescent="0.25">
      <c r="G251" s="1"/>
    </row>
    <row r="252" spans="7:7" ht="15.75" customHeight="1" x14ac:dyDescent="0.25">
      <c r="G252" s="1"/>
    </row>
    <row r="253" spans="7:7" ht="15.75" customHeight="1" x14ac:dyDescent="0.25">
      <c r="G253" s="1"/>
    </row>
    <row r="254" spans="7:7" ht="15.75" customHeight="1" x14ac:dyDescent="0.25">
      <c r="G254" s="1"/>
    </row>
    <row r="255" spans="7:7" ht="15.75" customHeight="1" x14ac:dyDescent="0.25">
      <c r="G255" s="1"/>
    </row>
    <row r="256" spans="7:7" ht="15.75" customHeight="1" x14ac:dyDescent="0.25">
      <c r="G256" s="1"/>
    </row>
    <row r="257" spans="7:7" ht="15.75" customHeight="1" x14ac:dyDescent="0.25">
      <c r="G257" s="1"/>
    </row>
    <row r="258" spans="7:7" ht="15.75" customHeight="1" x14ac:dyDescent="0.25">
      <c r="G258" s="1"/>
    </row>
    <row r="259" spans="7:7" ht="15.75" customHeight="1" x14ac:dyDescent="0.25">
      <c r="G259" s="1"/>
    </row>
    <row r="260" spans="7:7" ht="15.75" customHeight="1" x14ac:dyDescent="0.25">
      <c r="G260" s="1"/>
    </row>
    <row r="261" spans="7:7" ht="15.75" customHeight="1" x14ac:dyDescent="0.25">
      <c r="G261" s="1"/>
    </row>
    <row r="262" spans="7:7" ht="15.75" customHeight="1" x14ac:dyDescent="0.25">
      <c r="G262" s="1"/>
    </row>
    <row r="263" spans="7:7" ht="15.75" customHeight="1" x14ac:dyDescent="0.25">
      <c r="G263" s="1"/>
    </row>
    <row r="264" spans="7:7" ht="15.75" customHeight="1" x14ac:dyDescent="0.25">
      <c r="G264" s="1"/>
    </row>
    <row r="265" spans="7:7" ht="15.75" customHeight="1" x14ac:dyDescent="0.25">
      <c r="G265" s="1"/>
    </row>
    <row r="266" spans="7:7" ht="15.75" customHeight="1" x14ac:dyDescent="0.25">
      <c r="G266" s="1"/>
    </row>
    <row r="267" spans="7:7" ht="15.75" customHeight="1" x14ac:dyDescent="0.25">
      <c r="G267" s="1"/>
    </row>
    <row r="268" spans="7:7" ht="15.75" customHeight="1" x14ac:dyDescent="0.25">
      <c r="G268" s="1"/>
    </row>
    <row r="269" spans="7:7" ht="15.75" customHeight="1" x14ac:dyDescent="0.25">
      <c r="G269" s="1"/>
    </row>
    <row r="270" spans="7:7" ht="15.75" customHeight="1" x14ac:dyDescent="0.25">
      <c r="G270" s="1"/>
    </row>
    <row r="271" spans="7:7" ht="15.75" customHeight="1" x14ac:dyDescent="0.25">
      <c r="G271" s="1"/>
    </row>
    <row r="272" spans="7:7" ht="15.75" customHeight="1" x14ac:dyDescent="0.25">
      <c r="G272" s="1"/>
    </row>
    <row r="273" spans="7:7" ht="15.75" customHeight="1" x14ac:dyDescent="0.25">
      <c r="G273" s="1"/>
    </row>
    <row r="274" spans="7:7" ht="15.75" customHeight="1" x14ac:dyDescent="0.25">
      <c r="G274" s="1"/>
    </row>
    <row r="275" spans="7:7" ht="15.75" customHeight="1" x14ac:dyDescent="0.25">
      <c r="G275" s="1"/>
    </row>
    <row r="276" spans="7:7" ht="15.75" customHeight="1" x14ac:dyDescent="0.25">
      <c r="G276" s="1"/>
    </row>
    <row r="277" spans="7:7" ht="15.75" customHeight="1" x14ac:dyDescent="0.25">
      <c r="G277" s="1"/>
    </row>
    <row r="278" spans="7:7" ht="15.75" customHeight="1" x14ac:dyDescent="0.25">
      <c r="G278" s="1"/>
    </row>
    <row r="279" spans="7:7" ht="15.75" customHeight="1" x14ac:dyDescent="0.25">
      <c r="G279" s="1"/>
    </row>
    <row r="280" spans="7:7" ht="15.75" customHeight="1" x14ac:dyDescent="0.25">
      <c r="G280" s="1"/>
    </row>
    <row r="281" spans="7:7" ht="15.75" customHeight="1" x14ac:dyDescent="0.25">
      <c r="G281" s="1"/>
    </row>
    <row r="282" spans="7:7" ht="15.75" customHeight="1" x14ac:dyDescent="0.25">
      <c r="G282" s="1"/>
    </row>
    <row r="283" spans="7:7" ht="15.75" customHeight="1" x14ac:dyDescent="0.25">
      <c r="G283" s="1"/>
    </row>
    <row r="284" spans="7:7" ht="15.75" customHeight="1" x14ac:dyDescent="0.25">
      <c r="G284" s="1"/>
    </row>
    <row r="285" spans="7:7" ht="15.75" customHeight="1" x14ac:dyDescent="0.25">
      <c r="G285" s="1"/>
    </row>
    <row r="286" spans="7:7" ht="15.75" customHeight="1" x14ac:dyDescent="0.25">
      <c r="G286" s="1"/>
    </row>
    <row r="287" spans="7:7" ht="15.75" customHeight="1" x14ac:dyDescent="0.25">
      <c r="G287" s="1"/>
    </row>
    <row r="288" spans="7:7" ht="15.75" customHeight="1" x14ac:dyDescent="0.25">
      <c r="G288" s="1"/>
    </row>
    <row r="289" spans="7:7" ht="15.75" customHeight="1" x14ac:dyDescent="0.25">
      <c r="G289" s="1"/>
    </row>
    <row r="290" spans="7:7" ht="15.75" customHeight="1" x14ac:dyDescent="0.25">
      <c r="G290" s="1"/>
    </row>
    <row r="291" spans="7:7" ht="15.75" customHeight="1" x14ac:dyDescent="0.25">
      <c r="G291" s="1"/>
    </row>
    <row r="292" spans="7:7" ht="15.75" customHeight="1" x14ac:dyDescent="0.25">
      <c r="G292" s="1"/>
    </row>
    <row r="293" spans="7:7" ht="15.75" customHeight="1" x14ac:dyDescent="0.25">
      <c r="G293" s="1"/>
    </row>
    <row r="294" spans="7:7" ht="15.75" customHeight="1" x14ac:dyDescent="0.25">
      <c r="G294" s="1"/>
    </row>
    <row r="295" spans="7:7" ht="15.75" customHeight="1" x14ac:dyDescent="0.25">
      <c r="G295" s="1"/>
    </row>
    <row r="296" spans="7:7" ht="15.75" customHeight="1" x14ac:dyDescent="0.25">
      <c r="G296" s="1"/>
    </row>
    <row r="297" spans="7:7" ht="15.75" customHeight="1" x14ac:dyDescent="0.25">
      <c r="G297" s="1"/>
    </row>
    <row r="298" spans="7:7" ht="15.75" customHeight="1" x14ac:dyDescent="0.25">
      <c r="G298" s="1"/>
    </row>
    <row r="299" spans="7:7" ht="15.75" customHeight="1" x14ac:dyDescent="0.25">
      <c r="G299" s="1"/>
    </row>
    <row r="300" spans="7:7" ht="15.75" customHeight="1" x14ac:dyDescent="0.25">
      <c r="G300" s="1"/>
    </row>
    <row r="301" spans="7:7" ht="15.75" customHeight="1" x14ac:dyDescent="0.25">
      <c r="G301" s="1"/>
    </row>
    <row r="302" spans="7:7" ht="15.75" customHeight="1" x14ac:dyDescent="0.25">
      <c r="G302" s="1"/>
    </row>
    <row r="303" spans="7:7" ht="15.75" customHeight="1" x14ac:dyDescent="0.25">
      <c r="G303" s="1"/>
    </row>
    <row r="304" spans="7:7" ht="15.75" customHeight="1" x14ac:dyDescent="0.25">
      <c r="G304" s="1"/>
    </row>
    <row r="305" spans="7:7" ht="15.75" customHeight="1" x14ac:dyDescent="0.25">
      <c r="G305" s="1"/>
    </row>
    <row r="306" spans="7:7" ht="15.75" customHeight="1" x14ac:dyDescent="0.25">
      <c r="G306" s="1"/>
    </row>
    <row r="307" spans="7:7" ht="15.75" customHeight="1" x14ac:dyDescent="0.25">
      <c r="G307" s="1"/>
    </row>
    <row r="308" spans="7:7" ht="15.75" customHeight="1" x14ac:dyDescent="0.25">
      <c r="G308" s="1"/>
    </row>
    <row r="309" spans="7:7" ht="15.75" customHeight="1" x14ac:dyDescent="0.25">
      <c r="G309" s="1"/>
    </row>
    <row r="310" spans="7:7" ht="15.75" customHeight="1" x14ac:dyDescent="0.25">
      <c r="G310" s="1"/>
    </row>
    <row r="311" spans="7:7" ht="15.75" customHeight="1" x14ac:dyDescent="0.25">
      <c r="G311" s="1"/>
    </row>
    <row r="312" spans="7:7" ht="15.75" customHeight="1" x14ac:dyDescent="0.25">
      <c r="G312" s="1"/>
    </row>
    <row r="313" spans="7:7" ht="15.75" customHeight="1" x14ac:dyDescent="0.25">
      <c r="G313" s="1"/>
    </row>
    <row r="314" spans="7:7" ht="15.75" customHeight="1" x14ac:dyDescent="0.25">
      <c r="G314" s="1"/>
    </row>
    <row r="315" spans="7:7" ht="15.75" customHeight="1" x14ac:dyDescent="0.25">
      <c r="G315" s="1"/>
    </row>
    <row r="316" spans="7:7" ht="15.75" customHeight="1" x14ac:dyDescent="0.25">
      <c r="G316" s="1"/>
    </row>
    <row r="317" spans="7:7" ht="15.75" customHeight="1" x14ac:dyDescent="0.25">
      <c r="G317" s="1"/>
    </row>
    <row r="318" spans="7:7" ht="15.75" customHeight="1" x14ac:dyDescent="0.25">
      <c r="G318" s="1"/>
    </row>
    <row r="319" spans="7:7" ht="15.75" customHeight="1" x14ac:dyDescent="0.25">
      <c r="G319" s="1"/>
    </row>
    <row r="320" spans="7:7" ht="15.75" customHeight="1" x14ac:dyDescent="0.25">
      <c r="G320" s="1"/>
    </row>
    <row r="321" spans="7:7" ht="15.75" customHeight="1" x14ac:dyDescent="0.25">
      <c r="G321" s="1"/>
    </row>
    <row r="322" spans="7:7" ht="15.75" customHeight="1" x14ac:dyDescent="0.25">
      <c r="G322" s="1"/>
    </row>
    <row r="323" spans="7:7" ht="15.75" customHeight="1" x14ac:dyDescent="0.25">
      <c r="G323" s="1"/>
    </row>
    <row r="324" spans="7:7" ht="15.75" customHeight="1" x14ac:dyDescent="0.25">
      <c r="G324" s="1"/>
    </row>
    <row r="325" spans="7:7" ht="15.75" customHeight="1" x14ac:dyDescent="0.25">
      <c r="G325" s="1"/>
    </row>
    <row r="326" spans="7:7" ht="15.75" customHeight="1" x14ac:dyDescent="0.25">
      <c r="G326" s="1"/>
    </row>
    <row r="327" spans="7:7" ht="15.75" customHeight="1" x14ac:dyDescent="0.25">
      <c r="G327" s="1"/>
    </row>
    <row r="328" spans="7:7" ht="15.75" customHeight="1" x14ac:dyDescent="0.25">
      <c r="G328" s="1"/>
    </row>
    <row r="329" spans="7:7" ht="15.75" customHeight="1" x14ac:dyDescent="0.25">
      <c r="G329" s="1"/>
    </row>
    <row r="330" spans="7:7" ht="15.75" customHeight="1" x14ac:dyDescent="0.25">
      <c r="G330" s="1"/>
    </row>
    <row r="331" spans="7:7" ht="15.75" customHeight="1" x14ac:dyDescent="0.25">
      <c r="G331" s="1"/>
    </row>
    <row r="332" spans="7:7" ht="15.75" customHeight="1" x14ac:dyDescent="0.25">
      <c r="G332" s="1"/>
    </row>
    <row r="333" spans="7:7" ht="15.75" customHeight="1" x14ac:dyDescent="0.25">
      <c r="G333" s="1"/>
    </row>
    <row r="334" spans="7:7" ht="15.75" customHeight="1" x14ac:dyDescent="0.25">
      <c r="G334" s="1"/>
    </row>
    <row r="335" spans="7:7" ht="15.75" customHeight="1" x14ac:dyDescent="0.25">
      <c r="G335" s="1"/>
    </row>
    <row r="336" spans="7:7" ht="15.75" customHeight="1" x14ac:dyDescent="0.25">
      <c r="G336" s="1"/>
    </row>
    <row r="337" spans="7:7" ht="15.75" customHeight="1" x14ac:dyDescent="0.25">
      <c r="G337" s="1"/>
    </row>
    <row r="338" spans="7:7" ht="15.75" customHeight="1" x14ac:dyDescent="0.25">
      <c r="G338" s="1"/>
    </row>
    <row r="339" spans="7:7" ht="15.75" customHeight="1" x14ac:dyDescent="0.25">
      <c r="G339" s="1"/>
    </row>
    <row r="340" spans="7:7" ht="15.75" customHeight="1" x14ac:dyDescent="0.25">
      <c r="G340" s="1"/>
    </row>
    <row r="341" spans="7:7" ht="15.75" customHeight="1" x14ac:dyDescent="0.25">
      <c r="G341" s="1"/>
    </row>
    <row r="342" spans="7:7" ht="15.75" customHeight="1" x14ac:dyDescent="0.25">
      <c r="G342" s="1"/>
    </row>
    <row r="343" spans="7:7" ht="15.75" customHeight="1" x14ac:dyDescent="0.25">
      <c r="G343" s="1"/>
    </row>
    <row r="344" spans="7:7" ht="15.75" customHeight="1" x14ac:dyDescent="0.25">
      <c r="G344" s="1"/>
    </row>
    <row r="345" spans="7:7" ht="15.75" customHeight="1" x14ac:dyDescent="0.25">
      <c r="G345" s="1"/>
    </row>
    <row r="346" spans="7:7" ht="15.75" customHeight="1" x14ac:dyDescent="0.25">
      <c r="G346" s="1"/>
    </row>
    <row r="347" spans="7:7" ht="15.75" customHeight="1" x14ac:dyDescent="0.25">
      <c r="G347" s="1"/>
    </row>
    <row r="348" spans="7:7" ht="15.75" customHeight="1" x14ac:dyDescent="0.25">
      <c r="G348" s="1"/>
    </row>
    <row r="349" spans="7:7" ht="15.75" customHeight="1" x14ac:dyDescent="0.25">
      <c r="G349" s="1"/>
    </row>
    <row r="350" spans="7:7" ht="15.75" customHeight="1" x14ac:dyDescent="0.25">
      <c r="G350" s="1"/>
    </row>
    <row r="351" spans="7:7" ht="15.75" customHeight="1" x14ac:dyDescent="0.25">
      <c r="G351" s="1"/>
    </row>
    <row r="352" spans="7:7" ht="15.75" customHeight="1" x14ac:dyDescent="0.25">
      <c r="G352" s="1"/>
    </row>
    <row r="353" spans="7:7" ht="15.75" customHeight="1" x14ac:dyDescent="0.25">
      <c r="G353" s="1"/>
    </row>
    <row r="354" spans="7:7" ht="15.75" customHeight="1" x14ac:dyDescent="0.25">
      <c r="G354" s="1"/>
    </row>
    <row r="355" spans="7:7" ht="15.75" customHeight="1" x14ac:dyDescent="0.25">
      <c r="G355" s="1"/>
    </row>
    <row r="356" spans="7:7" ht="15.75" customHeight="1" x14ac:dyDescent="0.25">
      <c r="G356" s="1"/>
    </row>
    <row r="357" spans="7:7" ht="15.75" customHeight="1" x14ac:dyDescent="0.25">
      <c r="G357" s="1"/>
    </row>
    <row r="358" spans="7:7" ht="15.75" customHeight="1" x14ac:dyDescent="0.25">
      <c r="G358" s="1"/>
    </row>
    <row r="359" spans="7:7" ht="15.75" customHeight="1" x14ac:dyDescent="0.25">
      <c r="G359" s="1"/>
    </row>
    <row r="360" spans="7:7" ht="15.75" customHeight="1" x14ac:dyDescent="0.25">
      <c r="G360" s="1"/>
    </row>
    <row r="361" spans="7:7" ht="15.75" customHeight="1" x14ac:dyDescent="0.25">
      <c r="G361" s="1"/>
    </row>
    <row r="362" spans="7:7" ht="15.75" customHeight="1" x14ac:dyDescent="0.25">
      <c r="G362" s="1"/>
    </row>
    <row r="363" spans="7:7" ht="15.75" customHeight="1" x14ac:dyDescent="0.25">
      <c r="G363" s="1"/>
    </row>
    <row r="364" spans="7:7" ht="15.75" customHeight="1" x14ac:dyDescent="0.25">
      <c r="G364" s="1"/>
    </row>
    <row r="365" spans="7:7" ht="15.75" customHeight="1" x14ac:dyDescent="0.25">
      <c r="G365" s="1"/>
    </row>
    <row r="366" spans="7:7" ht="15.75" customHeight="1" x14ac:dyDescent="0.25">
      <c r="G366" s="1"/>
    </row>
    <row r="367" spans="7:7" ht="15.75" customHeight="1" x14ac:dyDescent="0.25">
      <c r="G367" s="1"/>
    </row>
    <row r="368" spans="7:7" ht="15.75" customHeight="1" x14ac:dyDescent="0.25">
      <c r="G368" s="1"/>
    </row>
    <row r="369" spans="7:7" ht="15.75" customHeight="1" x14ac:dyDescent="0.25">
      <c r="G369" s="1"/>
    </row>
    <row r="370" spans="7:7" ht="15.75" customHeight="1" x14ac:dyDescent="0.25">
      <c r="G370" s="1"/>
    </row>
    <row r="371" spans="7:7" ht="15.75" customHeight="1" x14ac:dyDescent="0.25">
      <c r="G371" s="1"/>
    </row>
    <row r="372" spans="7:7" ht="15.75" customHeight="1" x14ac:dyDescent="0.25">
      <c r="G372" s="1"/>
    </row>
    <row r="373" spans="7:7" ht="15.75" customHeight="1" x14ac:dyDescent="0.25">
      <c r="G373" s="1"/>
    </row>
    <row r="374" spans="7:7" ht="15.75" customHeight="1" x14ac:dyDescent="0.25">
      <c r="G374" s="1"/>
    </row>
    <row r="375" spans="7:7" ht="15.75" customHeight="1" x14ac:dyDescent="0.25">
      <c r="G375" s="1"/>
    </row>
    <row r="376" spans="7:7" ht="15.75" customHeight="1" x14ac:dyDescent="0.25">
      <c r="G376" s="1"/>
    </row>
    <row r="377" spans="7:7" ht="15.75" customHeight="1" x14ac:dyDescent="0.25">
      <c r="G377" s="1"/>
    </row>
    <row r="378" spans="7:7" ht="15.75" customHeight="1" x14ac:dyDescent="0.25">
      <c r="G378" s="1"/>
    </row>
    <row r="379" spans="7:7" ht="15.75" customHeight="1" x14ac:dyDescent="0.25">
      <c r="G379" s="1"/>
    </row>
    <row r="380" spans="7:7" ht="15.75" customHeight="1" x14ac:dyDescent="0.25">
      <c r="G380" s="1"/>
    </row>
    <row r="381" spans="7:7" ht="15.75" customHeight="1" x14ac:dyDescent="0.25">
      <c r="G381" s="1"/>
    </row>
    <row r="382" spans="7:7" ht="15.75" customHeight="1" x14ac:dyDescent="0.25">
      <c r="G382" s="1"/>
    </row>
    <row r="383" spans="7:7" ht="15.75" customHeight="1" x14ac:dyDescent="0.25">
      <c r="G383" s="1"/>
    </row>
    <row r="384" spans="7:7" ht="15.75" customHeight="1" x14ac:dyDescent="0.25">
      <c r="G384" s="1"/>
    </row>
    <row r="385" spans="7:7" ht="15.75" customHeight="1" x14ac:dyDescent="0.25">
      <c r="G385" s="1"/>
    </row>
    <row r="386" spans="7:7" ht="15.75" customHeight="1" x14ac:dyDescent="0.25">
      <c r="G386" s="1"/>
    </row>
    <row r="387" spans="7:7" ht="15.75" customHeight="1" x14ac:dyDescent="0.25">
      <c r="G387" s="1"/>
    </row>
    <row r="388" spans="7:7" ht="15.75" customHeight="1" x14ac:dyDescent="0.25">
      <c r="G388" s="1"/>
    </row>
    <row r="389" spans="7:7" ht="15.75" customHeight="1" x14ac:dyDescent="0.25">
      <c r="G389" s="1"/>
    </row>
    <row r="390" spans="7:7" ht="15.75" customHeight="1" x14ac:dyDescent="0.25">
      <c r="G390" s="1"/>
    </row>
    <row r="391" spans="7:7" ht="15.75" customHeight="1" x14ac:dyDescent="0.25">
      <c r="G391" s="1"/>
    </row>
    <row r="392" spans="7:7" ht="15.75" customHeight="1" x14ac:dyDescent="0.25">
      <c r="G392" s="1"/>
    </row>
    <row r="393" spans="7:7" ht="15.75" customHeight="1" x14ac:dyDescent="0.25">
      <c r="G393" s="1"/>
    </row>
    <row r="394" spans="7:7" ht="15.75" customHeight="1" x14ac:dyDescent="0.25">
      <c r="G394" s="1"/>
    </row>
    <row r="395" spans="7:7" ht="15.75" customHeight="1" x14ac:dyDescent="0.25">
      <c r="G395" s="1"/>
    </row>
    <row r="396" spans="7:7" ht="15.75" customHeight="1" x14ac:dyDescent="0.25">
      <c r="G396" s="1"/>
    </row>
    <row r="397" spans="7:7" ht="15.75" customHeight="1" x14ac:dyDescent="0.25">
      <c r="G397" s="1"/>
    </row>
    <row r="398" spans="7:7" ht="15.75" customHeight="1" x14ac:dyDescent="0.25">
      <c r="G398" s="1"/>
    </row>
    <row r="399" spans="7:7" ht="15.75" customHeight="1" x14ac:dyDescent="0.25">
      <c r="G399" s="1"/>
    </row>
    <row r="400" spans="7:7" ht="15.75" customHeight="1" x14ac:dyDescent="0.25">
      <c r="G400" s="1"/>
    </row>
    <row r="401" spans="7:7" ht="15.75" customHeight="1" x14ac:dyDescent="0.25">
      <c r="G401" s="1"/>
    </row>
    <row r="402" spans="7:7" ht="15.75" customHeight="1" x14ac:dyDescent="0.25">
      <c r="G402" s="1"/>
    </row>
    <row r="403" spans="7:7" ht="15.75" customHeight="1" x14ac:dyDescent="0.25">
      <c r="G403" s="1"/>
    </row>
    <row r="404" spans="7:7" ht="15.75" customHeight="1" x14ac:dyDescent="0.25">
      <c r="G404" s="1"/>
    </row>
    <row r="405" spans="7:7" ht="15.75" customHeight="1" x14ac:dyDescent="0.25">
      <c r="G405" s="1"/>
    </row>
    <row r="406" spans="7:7" ht="15.75" customHeight="1" x14ac:dyDescent="0.25">
      <c r="G406" s="1"/>
    </row>
    <row r="407" spans="7:7" ht="15.75" customHeight="1" x14ac:dyDescent="0.25">
      <c r="G407" s="1"/>
    </row>
    <row r="408" spans="7:7" ht="15.75" customHeight="1" x14ac:dyDescent="0.25">
      <c r="G408" s="1"/>
    </row>
    <row r="409" spans="7:7" ht="15.75" customHeight="1" x14ac:dyDescent="0.25">
      <c r="G409" s="1"/>
    </row>
    <row r="410" spans="7:7" ht="15.75" customHeight="1" x14ac:dyDescent="0.25">
      <c r="G410" s="1"/>
    </row>
    <row r="411" spans="7:7" ht="15.75" customHeight="1" x14ac:dyDescent="0.25">
      <c r="G411" s="1"/>
    </row>
    <row r="412" spans="7:7" ht="15.75" customHeight="1" x14ac:dyDescent="0.25">
      <c r="G412" s="1"/>
    </row>
    <row r="413" spans="7:7" ht="15.75" customHeight="1" x14ac:dyDescent="0.25">
      <c r="G413" s="1"/>
    </row>
    <row r="414" spans="7:7" ht="15.75" customHeight="1" x14ac:dyDescent="0.25">
      <c r="G414" s="1"/>
    </row>
    <row r="415" spans="7:7" ht="15.75" customHeight="1" x14ac:dyDescent="0.25">
      <c r="G415" s="1"/>
    </row>
    <row r="416" spans="7:7" ht="15.75" customHeight="1" x14ac:dyDescent="0.25">
      <c r="G416" s="1"/>
    </row>
    <row r="417" spans="7:7" ht="15.75" customHeight="1" x14ac:dyDescent="0.25">
      <c r="G417" s="1"/>
    </row>
    <row r="418" spans="7:7" ht="15.75" customHeight="1" x14ac:dyDescent="0.25">
      <c r="G418" s="1"/>
    </row>
    <row r="419" spans="7:7" ht="15.75" customHeight="1" x14ac:dyDescent="0.25">
      <c r="G419" s="1"/>
    </row>
    <row r="420" spans="7:7" ht="15.75" customHeight="1" x14ac:dyDescent="0.25">
      <c r="G420" s="1"/>
    </row>
    <row r="421" spans="7:7" ht="15.75" customHeight="1" x14ac:dyDescent="0.25">
      <c r="G421" s="1"/>
    </row>
    <row r="422" spans="7:7" ht="15.75" customHeight="1" x14ac:dyDescent="0.25">
      <c r="G422" s="1"/>
    </row>
    <row r="423" spans="7:7" ht="15.75" customHeight="1" x14ac:dyDescent="0.25">
      <c r="G423" s="1"/>
    </row>
    <row r="424" spans="7:7" ht="15.75" customHeight="1" x14ac:dyDescent="0.25">
      <c r="G424" s="1"/>
    </row>
    <row r="425" spans="7:7" ht="15.75" customHeight="1" x14ac:dyDescent="0.25">
      <c r="G425" s="1"/>
    </row>
    <row r="426" spans="7:7" ht="15.75" customHeight="1" x14ac:dyDescent="0.25">
      <c r="G426" s="1"/>
    </row>
    <row r="427" spans="7:7" ht="15.75" customHeight="1" x14ac:dyDescent="0.25">
      <c r="G427" s="1"/>
    </row>
    <row r="428" spans="7:7" ht="15.75" customHeight="1" x14ac:dyDescent="0.25">
      <c r="G428" s="1"/>
    </row>
    <row r="429" spans="7:7" ht="15.75" customHeight="1" x14ac:dyDescent="0.25">
      <c r="G429" s="1"/>
    </row>
    <row r="430" spans="7:7" ht="15.75" customHeight="1" x14ac:dyDescent="0.25">
      <c r="G430" s="1"/>
    </row>
    <row r="431" spans="7:7" ht="15.75" customHeight="1" x14ac:dyDescent="0.25">
      <c r="G431" s="1"/>
    </row>
    <row r="432" spans="7:7" ht="15.75" customHeight="1" x14ac:dyDescent="0.25">
      <c r="G432" s="1"/>
    </row>
    <row r="433" spans="7:7" ht="15.75" customHeight="1" x14ac:dyDescent="0.25">
      <c r="G433" s="1"/>
    </row>
    <row r="434" spans="7:7" ht="15.75" customHeight="1" x14ac:dyDescent="0.25">
      <c r="G434" s="1"/>
    </row>
    <row r="435" spans="7:7" ht="15.75" customHeight="1" x14ac:dyDescent="0.25">
      <c r="G435" s="1"/>
    </row>
    <row r="436" spans="7:7" ht="15.75" customHeight="1" x14ac:dyDescent="0.25">
      <c r="G436" s="1"/>
    </row>
    <row r="437" spans="7:7" ht="15.75" customHeight="1" x14ac:dyDescent="0.25">
      <c r="G437" s="1"/>
    </row>
    <row r="438" spans="7:7" ht="15.75" customHeight="1" x14ac:dyDescent="0.25">
      <c r="G438" s="1"/>
    </row>
    <row r="439" spans="7:7" ht="15.75" customHeight="1" x14ac:dyDescent="0.25">
      <c r="G439" s="1"/>
    </row>
    <row r="440" spans="7:7" ht="15.75" customHeight="1" x14ac:dyDescent="0.25">
      <c r="G440" s="1"/>
    </row>
    <row r="441" spans="7:7" ht="15.75" customHeight="1" x14ac:dyDescent="0.25">
      <c r="G441" s="1"/>
    </row>
    <row r="442" spans="7:7" ht="15.75" customHeight="1" x14ac:dyDescent="0.25">
      <c r="G442" s="1"/>
    </row>
    <row r="443" spans="7:7" ht="15.75" customHeight="1" x14ac:dyDescent="0.25">
      <c r="G443" s="1"/>
    </row>
    <row r="444" spans="7:7" ht="15.75" customHeight="1" x14ac:dyDescent="0.25">
      <c r="G444" s="1"/>
    </row>
    <row r="445" spans="7:7" ht="15.75" customHeight="1" x14ac:dyDescent="0.25">
      <c r="G445" s="1"/>
    </row>
    <row r="446" spans="7:7" ht="15.75" customHeight="1" x14ac:dyDescent="0.25">
      <c r="G446" s="1"/>
    </row>
    <row r="447" spans="7:7" ht="15.75" customHeight="1" x14ac:dyDescent="0.25">
      <c r="G447" s="1"/>
    </row>
    <row r="448" spans="7:7" ht="15.75" customHeight="1" x14ac:dyDescent="0.25">
      <c r="G448" s="1"/>
    </row>
    <row r="449" spans="7:7" ht="15.75" customHeight="1" x14ac:dyDescent="0.25">
      <c r="G449" s="1"/>
    </row>
    <row r="450" spans="7:7" ht="15.75" customHeight="1" x14ac:dyDescent="0.25">
      <c r="G450" s="1"/>
    </row>
    <row r="451" spans="7:7" ht="15.75" customHeight="1" x14ac:dyDescent="0.25">
      <c r="G451" s="1"/>
    </row>
    <row r="452" spans="7:7" ht="15.75" customHeight="1" x14ac:dyDescent="0.25">
      <c r="G452" s="1"/>
    </row>
    <row r="453" spans="7:7" ht="15.75" customHeight="1" x14ac:dyDescent="0.25">
      <c r="G453" s="1"/>
    </row>
    <row r="454" spans="7:7" ht="15.75" customHeight="1" x14ac:dyDescent="0.25">
      <c r="G454" s="1"/>
    </row>
    <row r="455" spans="7:7" ht="15.75" customHeight="1" x14ac:dyDescent="0.25">
      <c r="G455" s="1"/>
    </row>
    <row r="456" spans="7:7" ht="15.75" customHeight="1" x14ac:dyDescent="0.25">
      <c r="G456" s="1"/>
    </row>
    <row r="457" spans="7:7" ht="15.75" customHeight="1" x14ac:dyDescent="0.25">
      <c r="G457" s="1"/>
    </row>
    <row r="458" spans="7:7" ht="15.75" customHeight="1" x14ac:dyDescent="0.25">
      <c r="G458" s="1"/>
    </row>
    <row r="459" spans="7:7" ht="15.75" customHeight="1" x14ac:dyDescent="0.25">
      <c r="G459" s="1"/>
    </row>
    <row r="460" spans="7:7" ht="15.75" customHeight="1" x14ac:dyDescent="0.25">
      <c r="G460" s="1"/>
    </row>
    <row r="461" spans="7:7" ht="15.75" customHeight="1" x14ac:dyDescent="0.25">
      <c r="G461" s="1"/>
    </row>
    <row r="462" spans="7:7" ht="15.75" customHeight="1" x14ac:dyDescent="0.25">
      <c r="G462" s="1"/>
    </row>
    <row r="463" spans="7:7" ht="15.75" customHeight="1" x14ac:dyDescent="0.25">
      <c r="G463" s="1"/>
    </row>
    <row r="464" spans="7:7" ht="15.75" customHeight="1" x14ac:dyDescent="0.25">
      <c r="G464" s="1"/>
    </row>
    <row r="465" spans="7:7" ht="15.75" customHeight="1" x14ac:dyDescent="0.25">
      <c r="G465" s="1"/>
    </row>
    <row r="466" spans="7:7" ht="15.75" customHeight="1" x14ac:dyDescent="0.25">
      <c r="G466" s="1"/>
    </row>
    <row r="467" spans="7:7" ht="15.75" customHeight="1" x14ac:dyDescent="0.25">
      <c r="G467" s="1"/>
    </row>
    <row r="468" spans="7:7" ht="15.75" customHeight="1" x14ac:dyDescent="0.25">
      <c r="G468" s="1"/>
    </row>
    <row r="469" spans="7:7" ht="15.75" customHeight="1" x14ac:dyDescent="0.25">
      <c r="G469" s="1"/>
    </row>
    <row r="470" spans="7:7" ht="15.75" customHeight="1" x14ac:dyDescent="0.25">
      <c r="G470" s="1"/>
    </row>
    <row r="471" spans="7:7" ht="15.75" customHeight="1" x14ac:dyDescent="0.25">
      <c r="G471" s="1"/>
    </row>
    <row r="472" spans="7:7" ht="15.75" customHeight="1" x14ac:dyDescent="0.25">
      <c r="G472" s="1"/>
    </row>
    <row r="473" spans="7:7" ht="15.75" customHeight="1" x14ac:dyDescent="0.25">
      <c r="G473" s="1"/>
    </row>
    <row r="474" spans="7:7" ht="15.75" customHeight="1" x14ac:dyDescent="0.25">
      <c r="G474" s="1"/>
    </row>
    <row r="475" spans="7:7" ht="15.75" customHeight="1" x14ac:dyDescent="0.25">
      <c r="G475" s="1"/>
    </row>
    <row r="476" spans="7:7" ht="15.75" customHeight="1" x14ac:dyDescent="0.25">
      <c r="G476" s="1"/>
    </row>
    <row r="477" spans="7:7" ht="15.75" customHeight="1" x14ac:dyDescent="0.25">
      <c r="G477" s="1"/>
    </row>
    <row r="478" spans="7:7" ht="15.75" customHeight="1" x14ac:dyDescent="0.25">
      <c r="G478" s="1"/>
    </row>
    <row r="479" spans="7:7" ht="15.75" customHeight="1" x14ac:dyDescent="0.25">
      <c r="G479" s="1"/>
    </row>
    <row r="480" spans="7:7" ht="15.75" customHeight="1" x14ac:dyDescent="0.25">
      <c r="G480" s="1"/>
    </row>
    <row r="481" spans="7:7" ht="15.75" customHeight="1" x14ac:dyDescent="0.25">
      <c r="G481" s="1"/>
    </row>
    <row r="482" spans="7:7" ht="15.75" customHeight="1" x14ac:dyDescent="0.25">
      <c r="G482" s="1"/>
    </row>
    <row r="483" spans="7:7" ht="15.75" customHeight="1" x14ac:dyDescent="0.25">
      <c r="G483" s="1"/>
    </row>
    <row r="484" spans="7:7" ht="15.75" customHeight="1" x14ac:dyDescent="0.25">
      <c r="G484" s="1"/>
    </row>
    <row r="485" spans="7:7" ht="15.75" customHeight="1" x14ac:dyDescent="0.25">
      <c r="G485" s="1"/>
    </row>
    <row r="486" spans="7:7" ht="15.75" customHeight="1" x14ac:dyDescent="0.25">
      <c r="G486" s="1"/>
    </row>
    <row r="487" spans="7:7" ht="15.75" customHeight="1" x14ac:dyDescent="0.25">
      <c r="G487" s="1"/>
    </row>
    <row r="488" spans="7:7" ht="15.75" customHeight="1" x14ac:dyDescent="0.25">
      <c r="G488" s="1"/>
    </row>
    <row r="489" spans="7:7" ht="15.75" customHeight="1" x14ac:dyDescent="0.25">
      <c r="G489" s="1"/>
    </row>
    <row r="490" spans="7:7" ht="15.75" customHeight="1" x14ac:dyDescent="0.25">
      <c r="G490" s="1"/>
    </row>
    <row r="491" spans="7:7" ht="15.75" customHeight="1" x14ac:dyDescent="0.25">
      <c r="G491" s="1"/>
    </row>
    <row r="492" spans="7:7" ht="15.75" customHeight="1" x14ac:dyDescent="0.25">
      <c r="G492" s="1"/>
    </row>
    <row r="493" spans="7:7" ht="15.75" customHeight="1" x14ac:dyDescent="0.25">
      <c r="G493" s="1"/>
    </row>
    <row r="494" spans="7:7" ht="15.75" customHeight="1" x14ac:dyDescent="0.25">
      <c r="G494" s="1"/>
    </row>
    <row r="495" spans="7:7" ht="15.75" customHeight="1" x14ac:dyDescent="0.25">
      <c r="G495" s="1"/>
    </row>
    <row r="496" spans="7:7" ht="15.75" customHeight="1" x14ac:dyDescent="0.25">
      <c r="G496" s="1"/>
    </row>
    <row r="497" spans="7:7" ht="15.75" customHeight="1" x14ac:dyDescent="0.25">
      <c r="G497" s="1"/>
    </row>
    <row r="498" spans="7:7" ht="15.75" customHeight="1" x14ac:dyDescent="0.25">
      <c r="G498" s="1"/>
    </row>
    <row r="499" spans="7:7" ht="15.75" customHeight="1" x14ac:dyDescent="0.25">
      <c r="G499" s="1"/>
    </row>
    <row r="500" spans="7:7" ht="15.75" customHeight="1" x14ac:dyDescent="0.25">
      <c r="G500" s="1"/>
    </row>
    <row r="501" spans="7:7" ht="15.75" customHeight="1" x14ac:dyDescent="0.25">
      <c r="G501" s="1"/>
    </row>
    <row r="502" spans="7:7" ht="15.75" customHeight="1" x14ac:dyDescent="0.25">
      <c r="G502" s="1"/>
    </row>
    <row r="503" spans="7:7" ht="15.75" customHeight="1" x14ac:dyDescent="0.25">
      <c r="G503" s="1"/>
    </row>
    <row r="504" spans="7:7" ht="15.75" customHeight="1" x14ac:dyDescent="0.25">
      <c r="G504" s="1"/>
    </row>
    <row r="505" spans="7:7" ht="15.75" customHeight="1" x14ac:dyDescent="0.25">
      <c r="G505" s="1"/>
    </row>
    <row r="506" spans="7:7" ht="15.75" customHeight="1" x14ac:dyDescent="0.25">
      <c r="G506" s="1"/>
    </row>
    <row r="507" spans="7:7" ht="15.75" customHeight="1" x14ac:dyDescent="0.25">
      <c r="G507" s="1"/>
    </row>
    <row r="508" spans="7:7" ht="15.75" customHeight="1" x14ac:dyDescent="0.25">
      <c r="G508" s="1"/>
    </row>
    <row r="509" spans="7:7" ht="15.75" customHeight="1" x14ac:dyDescent="0.25">
      <c r="G509" s="1"/>
    </row>
    <row r="510" spans="7:7" ht="15.75" customHeight="1" x14ac:dyDescent="0.25">
      <c r="G510" s="1"/>
    </row>
    <row r="511" spans="7:7" ht="15.75" customHeight="1" x14ac:dyDescent="0.25">
      <c r="G511" s="1"/>
    </row>
    <row r="512" spans="7:7" ht="15.75" customHeight="1" x14ac:dyDescent="0.25">
      <c r="G512" s="1"/>
    </row>
    <row r="513" spans="7:7" ht="15.75" customHeight="1" x14ac:dyDescent="0.25">
      <c r="G513" s="1"/>
    </row>
    <row r="514" spans="7:7" ht="15.75" customHeight="1" x14ac:dyDescent="0.25">
      <c r="G514" s="1"/>
    </row>
    <row r="515" spans="7:7" ht="15.75" customHeight="1" x14ac:dyDescent="0.25">
      <c r="G515" s="1"/>
    </row>
    <row r="516" spans="7:7" ht="15.75" customHeight="1" x14ac:dyDescent="0.25">
      <c r="G516" s="1"/>
    </row>
    <row r="517" spans="7:7" ht="15.75" customHeight="1" x14ac:dyDescent="0.25">
      <c r="G517" s="1"/>
    </row>
    <row r="518" spans="7:7" ht="15.75" customHeight="1" x14ac:dyDescent="0.25">
      <c r="G518" s="1"/>
    </row>
    <row r="519" spans="7:7" ht="15.75" customHeight="1" x14ac:dyDescent="0.25">
      <c r="G519" s="1"/>
    </row>
    <row r="520" spans="7:7" ht="15.75" customHeight="1" x14ac:dyDescent="0.25">
      <c r="G520" s="1"/>
    </row>
    <row r="521" spans="7:7" ht="15.75" customHeight="1" x14ac:dyDescent="0.25">
      <c r="G521" s="1"/>
    </row>
    <row r="522" spans="7:7" ht="15.75" customHeight="1" x14ac:dyDescent="0.25">
      <c r="G522" s="1"/>
    </row>
    <row r="523" spans="7:7" ht="15.75" customHeight="1" x14ac:dyDescent="0.25">
      <c r="G523" s="1"/>
    </row>
    <row r="524" spans="7:7" ht="15.75" customHeight="1" x14ac:dyDescent="0.25">
      <c r="G524" s="1"/>
    </row>
    <row r="525" spans="7:7" ht="15.75" customHeight="1" x14ac:dyDescent="0.25">
      <c r="G525" s="1"/>
    </row>
    <row r="526" spans="7:7" ht="15.75" customHeight="1" x14ac:dyDescent="0.25">
      <c r="G526" s="1"/>
    </row>
    <row r="527" spans="7:7" ht="15.75" customHeight="1" x14ac:dyDescent="0.25">
      <c r="G527" s="1"/>
    </row>
    <row r="528" spans="7:7" ht="15.75" customHeight="1" x14ac:dyDescent="0.25">
      <c r="G528" s="1"/>
    </row>
    <row r="529" spans="7:7" ht="15.75" customHeight="1" x14ac:dyDescent="0.25">
      <c r="G529" s="1"/>
    </row>
    <row r="530" spans="7:7" ht="15.75" customHeight="1" x14ac:dyDescent="0.25">
      <c r="G530" s="1"/>
    </row>
    <row r="531" spans="7:7" ht="15.75" customHeight="1" x14ac:dyDescent="0.25">
      <c r="G531" s="1"/>
    </row>
    <row r="532" spans="7:7" ht="15.75" customHeight="1" x14ac:dyDescent="0.25">
      <c r="G532" s="1"/>
    </row>
    <row r="533" spans="7:7" ht="15.75" customHeight="1" x14ac:dyDescent="0.25">
      <c r="G533" s="1"/>
    </row>
    <row r="534" spans="7:7" ht="15.75" customHeight="1" x14ac:dyDescent="0.25">
      <c r="G534" s="1"/>
    </row>
    <row r="535" spans="7:7" ht="15.75" customHeight="1" x14ac:dyDescent="0.25">
      <c r="G535" s="1"/>
    </row>
    <row r="536" spans="7:7" ht="15.75" customHeight="1" x14ac:dyDescent="0.25">
      <c r="G536" s="1"/>
    </row>
    <row r="537" spans="7:7" ht="15.75" customHeight="1" x14ac:dyDescent="0.25">
      <c r="G537" s="1"/>
    </row>
    <row r="538" spans="7:7" ht="15.75" customHeight="1" x14ac:dyDescent="0.25">
      <c r="G538" s="1"/>
    </row>
    <row r="539" spans="7:7" ht="15.75" customHeight="1" x14ac:dyDescent="0.25">
      <c r="G539" s="1"/>
    </row>
    <row r="540" spans="7:7" ht="15.75" customHeight="1" x14ac:dyDescent="0.25">
      <c r="G540" s="1"/>
    </row>
    <row r="541" spans="7:7" ht="15.75" customHeight="1" x14ac:dyDescent="0.25">
      <c r="G541" s="1"/>
    </row>
    <row r="542" spans="7:7" ht="15.75" customHeight="1" x14ac:dyDescent="0.25">
      <c r="G542" s="1"/>
    </row>
    <row r="543" spans="7:7" ht="15.75" customHeight="1" x14ac:dyDescent="0.25">
      <c r="G543" s="1"/>
    </row>
    <row r="544" spans="7:7" ht="15.75" customHeight="1" x14ac:dyDescent="0.25">
      <c r="G544" s="1"/>
    </row>
    <row r="545" spans="7:7" ht="15.75" customHeight="1" x14ac:dyDescent="0.25">
      <c r="G545" s="1"/>
    </row>
    <row r="546" spans="7:7" ht="15.75" customHeight="1" x14ac:dyDescent="0.25">
      <c r="G546" s="1"/>
    </row>
    <row r="547" spans="7:7" ht="15.75" customHeight="1" x14ac:dyDescent="0.25">
      <c r="G547" s="1"/>
    </row>
    <row r="548" spans="7:7" ht="15.75" customHeight="1" x14ac:dyDescent="0.25">
      <c r="G548" s="1"/>
    </row>
    <row r="549" spans="7:7" ht="15.75" customHeight="1" x14ac:dyDescent="0.25">
      <c r="G549" s="1"/>
    </row>
    <row r="550" spans="7:7" ht="15.75" customHeight="1" x14ac:dyDescent="0.25">
      <c r="G550" s="1"/>
    </row>
    <row r="551" spans="7:7" ht="15.75" customHeight="1" x14ac:dyDescent="0.25">
      <c r="G551" s="1"/>
    </row>
    <row r="552" spans="7:7" ht="15.75" customHeight="1" x14ac:dyDescent="0.25">
      <c r="G552" s="1"/>
    </row>
    <row r="553" spans="7:7" ht="15.75" customHeight="1" x14ac:dyDescent="0.25">
      <c r="G553" s="1"/>
    </row>
    <row r="554" spans="7:7" ht="15.75" customHeight="1" x14ac:dyDescent="0.25">
      <c r="G554" s="1"/>
    </row>
    <row r="555" spans="7:7" ht="15.75" customHeight="1" x14ac:dyDescent="0.25">
      <c r="G555" s="1"/>
    </row>
    <row r="556" spans="7:7" ht="15.75" customHeight="1" x14ac:dyDescent="0.25">
      <c r="G556" s="1"/>
    </row>
    <row r="557" spans="7:7" ht="15.75" customHeight="1" x14ac:dyDescent="0.25">
      <c r="G557" s="1"/>
    </row>
    <row r="558" spans="7:7" ht="15.75" customHeight="1" x14ac:dyDescent="0.25">
      <c r="G558" s="1"/>
    </row>
    <row r="559" spans="7:7" ht="15.75" customHeight="1" x14ac:dyDescent="0.25">
      <c r="G559" s="1"/>
    </row>
    <row r="560" spans="7:7" ht="15.75" customHeight="1" x14ac:dyDescent="0.25">
      <c r="G560" s="1"/>
    </row>
    <row r="561" spans="7:7" ht="15.75" customHeight="1" x14ac:dyDescent="0.25">
      <c r="G561" s="1"/>
    </row>
    <row r="562" spans="7:7" ht="15.75" customHeight="1" x14ac:dyDescent="0.25">
      <c r="G562" s="1"/>
    </row>
    <row r="563" spans="7:7" ht="15.75" customHeight="1" x14ac:dyDescent="0.25">
      <c r="G563" s="1"/>
    </row>
    <row r="564" spans="7:7" ht="15.75" customHeight="1" x14ac:dyDescent="0.25">
      <c r="G564" s="1"/>
    </row>
    <row r="565" spans="7:7" ht="15.75" customHeight="1" x14ac:dyDescent="0.25">
      <c r="G565" s="1"/>
    </row>
    <row r="566" spans="7:7" ht="15.75" customHeight="1" x14ac:dyDescent="0.25">
      <c r="G566" s="1"/>
    </row>
    <row r="567" spans="7:7" ht="15.75" customHeight="1" x14ac:dyDescent="0.25">
      <c r="G567" s="1"/>
    </row>
    <row r="568" spans="7:7" ht="15.75" customHeight="1" x14ac:dyDescent="0.25">
      <c r="G568" s="1"/>
    </row>
    <row r="569" spans="7:7" ht="15.75" customHeight="1" x14ac:dyDescent="0.25">
      <c r="G569" s="1"/>
    </row>
    <row r="570" spans="7:7" ht="15.75" customHeight="1" x14ac:dyDescent="0.25">
      <c r="G570" s="1"/>
    </row>
    <row r="571" spans="7:7" ht="15.75" customHeight="1" x14ac:dyDescent="0.25">
      <c r="G571" s="1"/>
    </row>
    <row r="572" spans="7:7" ht="15.75" customHeight="1" x14ac:dyDescent="0.25">
      <c r="G572" s="1"/>
    </row>
    <row r="573" spans="7:7" ht="15.75" customHeight="1" x14ac:dyDescent="0.25">
      <c r="G573" s="1"/>
    </row>
    <row r="574" spans="7:7" ht="15.75" customHeight="1" x14ac:dyDescent="0.25">
      <c r="G574" s="1"/>
    </row>
    <row r="575" spans="7:7" ht="15.75" customHeight="1" x14ac:dyDescent="0.25">
      <c r="G575" s="1"/>
    </row>
    <row r="576" spans="7:7" ht="15.75" customHeight="1" x14ac:dyDescent="0.25">
      <c r="G576" s="1"/>
    </row>
    <row r="577" spans="7:7" ht="15.75" customHeight="1" x14ac:dyDescent="0.25">
      <c r="G577" s="1"/>
    </row>
    <row r="578" spans="7:7" ht="15.75" customHeight="1" x14ac:dyDescent="0.25">
      <c r="G578" s="1"/>
    </row>
    <row r="579" spans="7:7" ht="15.75" customHeight="1" x14ac:dyDescent="0.25">
      <c r="G579" s="1"/>
    </row>
    <row r="580" spans="7:7" ht="15.75" customHeight="1" x14ac:dyDescent="0.25">
      <c r="G580" s="1"/>
    </row>
    <row r="581" spans="7:7" ht="15.75" customHeight="1" x14ac:dyDescent="0.25">
      <c r="G581" s="1"/>
    </row>
    <row r="582" spans="7:7" ht="15.75" customHeight="1" x14ac:dyDescent="0.25">
      <c r="G582" s="1"/>
    </row>
    <row r="583" spans="7:7" ht="15.75" customHeight="1" x14ac:dyDescent="0.25">
      <c r="G583" s="1"/>
    </row>
    <row r="584" spans="7:7" ht="15.75" customHeight="1" x14ac:dyDescent="0.25">
      <c r="G584" s="1"/>
    </row>
    <row r="585" spans="7:7" ht="15.75" customHeight="1" x14ac:dyDescent="0.25">
      <c r="G585" s="1"/>
    </row>
    <row r="586" spans="7:7" ht="15.75" customHeight="1" x14ac:dyDescent="0.25">
      <c r="G586" s="1"/>
    </row>
    <row r="587" spans="7:7" ht="15.75" customHeight="1" x14ac:dyDescent="0.25">
      <c r="G587" s="1"/>
    </row>
    <row r="588" spans="7:7" ht="15.75" customHeight="1" x14ac:dyDescent="0.25">
      <c r="G588" s="1"/>
    </row>
    <row r="589" spans="7:7" ht="15.75" customHeight="1" x14ac:dyDescent="0.25">
      <c r="G589" s="1"/>
    </row>
    <row r="590" spans="7:7" ht="15.75" customHeight="1" x14ac:dyDescent="0.25">
      <c r="G590" s="1"/>
    </row>
    <row r="591" spans="7:7" ht="15.75" customHeight="1" x14ac:dyDescent="0.25">
      <c r="G591" s="1"/>
    </row>
    <row r="592" spans="7:7" ht="15.75" customHeight="1" x14ac:dyDescent="0.25">
      <c r="G592" s="1"/>
    </row>
    <row r="593" spans="7:7" ht="15.75" customHeight="1" x14ac:dyDescent="0.25">
      <c r="G593" s="1"/>
    </row>
    <row r="594" spans="7:7" ht="15.75" customHeight="1" x14ac:dyDescent="0.25">
      <c r="G594" s="1"/>
    </row>
    <row r="595" spans="7:7" ht="15.75" customHeight="1" x14ac:dyDescent="0.25">
      <c r="G595" s="1"/>
    </row>
    <row r="596" spans="7:7" ht="15.75" customHeight="1" x14ac:dyDescent="0.25">
      <c r="G596" s="1"/>
    </row>
    <row r="597" spans="7:7" ht="15.75" customHeight="1" x14ac:dyDescent="0.25">
      <c r="G597" s="1"/>
    </row>
    <row r="598" spans="7:7" ht="15.75" customHeight="1" x14ac:dyDescent="0.25">
      <c r="G598" s="1"/>
    </row>
    <row r="599" spans="7:7" ht="15.75" customHeight="1" x14ac:dyDescent="0.25">
      <c r="G599" s="1"/>
    </row>
    <row r="600" spans="7:7" ht="15.75" customHeight="1" x14ac:dyDescent="0.25">
      <c r="G600" s="1"/>
    </row>
    <row r="601" spans="7:7" ht="15.75" customHeight="1" x14ac:dyDescent="0.25">
      <c r="G601" s="1"/>
    </row>
    <row r="602" spans="7:7" ht="15.75" customHeight="1" x14ac:dyDescent="0.25">
      <c r="G602" s="1"/>
    </row>
    <row r="603" spans="7:7" ht="15.75" customHeight="1" x14ac:dyDescent="0.25">
      <c r="G603" s="1"/>
    </row>
    <row r="604" spans="7:7" ht="15.75" customHeight="1" x14ac:dyDescent="0.25">
      <c r="G604" s="1"/>
    </row>
    <row r="605" spans="7:7" ht="15.75" customHeight="1" x14ac:dyDescent="0.25">
      <c r="G605" s="1"/>
    </row>
    <row r="606" spans="7:7" ht="15.75" customHeight="1" x14ac:dyDescent="0.25">
      <c r="G606" s="1"/>
    </row>
    <row r="607" spans="7:7" ht="15.75" customHeight="1" x14ac:dyDescent="0.25">
      <c r="G607" s="1"/>
    </row>
    <row r="608" spans="7:7" ht="15.75" customHeight="1" x14ac:dyDescent="0.25">
      <c r="G608" s="1"/>
    </row>
    <row r="609" spans="7:7" ht="15.75" customHeight="1" x14ac:dyDescent="0.25">
      <c r="G609" s="1"/>
    </row>
    <row r="610" spans="7:7" ht="15.75" customHeight="1" x14ac:dyDescent="0.25">
      <c r="G610" s="1"/>
    </row>
    <row r="611" spans="7:7" ht="15.75" customHeight="1" x14ac:dyDescent="0.25">
      <c r="G611" s="1"/>
    </row>
    <row r="612" spans="7:7" ht="15.75" customHeight="1" x14ac:dyDescent="0.25">
      <c r="G612" s="1"/>
    </row>
    <row r="613" spans="7:7" ht="15.75" customHeight="1" x14ac:dyDescent="0.25">
      <c r="G613" s="1"/>
    </row>
    <row r="614" spans="7:7" ht="15.75" customHeight="1" x14ac:dyDescent="0.25">
      <c r="G614" s="1"/>
    </row>
    <row r="615" spans="7:7" ht="15.75" customHeight="1" x14ac:dyDescent="0.25">
      <c r="G615" s="1"/>
    </row>
    <row r="616" spans="7:7" ht="15.75" customHeight="1" x14ac:dyDescent="0.25">
      <c r="G616" s="1"/>
    </row>
    <row r="617" spans="7:7" ht="15.75" customHeight="1" x14ac:dyDescent="0.25">
      <c r="G617" s="1"/>
    </row>
    <row r="618" spans="7:7" ht="15.75" customHeight="1" x14ac:dyDescent="0.25">
      <c r="G618" s="1"/>
    </row>
    <row r="619" spans="7:7" ht="15.75" customHeight="1" x14ac:dyDescent="0.25">
      <c r="G619" s="1"/>
    </row>
    <row r="620" spans="7:7" ht="15.75" customHeight="1" x14ac:dyDescent="0.25">
      <c r="G620" s="1"/>
    </row>
    <row r="621" spans="7:7" ht="15.75" customHeight="1" x14ac:dyDescent="0.25">
      <c r="G621" s="1"/>
    </row>
    <row r="622" spans="7:7" ht="15.75" customHeight="1" x14ac:dyDescent="0.25">
      <c r="G622" s="1"/>
    </row>
    <row r="623" spans="7:7" ht="15.75" customHeight="1" x14ac:dyDescent="0.25">
      <c r="G623" s="1"/>
    </row>
    <row r="624" spans="7:7" ht="15.75" customHeight="1" x14ac:dyDescent="0.25">
      <c r="G624" s="1"/>
    </row>
    <row r="625" spans="7:7" ht="15.75" customHeight="1" x14ac:dyDescent="0.25">
      <c r="G625" s="1"/>
    </row>
    <row r="626" spans="7:7" ht="15.75" customHeight="1" x14ac:dyDescent="0.25">
      <c r="G626" s="1"/>
    </row>
    <row r="627" spans="7:7" ht="15.75" customHeight="1" x14ac:dyDescent="0.25">
      <c r="G627" s="1"/>
    </row>
    <row r="628" spans="7:7" ht="15.75" customHeight="1" x14ac:dyDescent="0.25">
      <c r="G628" s="1"/>
    </row>
    <row r="629" spans="7:7" ht="15.75" customHeight="1" x14ac:dyDescent="0.25">
      <c r="G629" s="1"/>
    </row>
    <row r="630" spans="7:7" ht="15.75" customHeight="1" x14ac:dyDescent="0.25">
      <c r="G630" s="1"/>
    </row>
    <row r="631" spans="7:7" ht="15.75" customHeight="1" x14ac:dyDescent="0.25">
      <c r="G631" s="1"/>
    </row>
    <row r="632" spans="7:7" ht="15.75" customHeight="1" x14ac:dyDescent="0.25">
      <c r="G632" s="1"/>
    </row>
    <row r="633" spans="7:7" ht="15.75" customHeight="1" x14ac:dyDescent="0.25">
      <c r="G633" s="1"/>
    </row>
    <row r="634" spans="7:7" ht="15.75" customHeight="1" x14ac:dyDescent="0.25">
      <c r="G634" s="1"/>
    </row>
    <row r="635" spans="7:7" ht="15.75" customHeight="1" x14ac:dyDescent="0.25">
      <c r="G635" s="1"/>
    </row>
    <row r="636" spans="7:7" ht="15.75" customHeight="1" x14ac:dyDescent="0.25">
      <c r="G636" s="1"/>
    </row>
    <row r="637" spans="7:7" ht="15.75" customHeight="1" x14ac:dyDescent="0.25">
      <c r="G637" s="1"/>
    </row>
    <row r="638" spans="7:7" ht="15.75" customHeight="1" x14ac:dyDescent="0.25">
      <c r="G638" s="1"/>
    </row>
    <row r="639" spans="7:7" ht="15.75" customHeight="1" x14ac:dyDescent="0.25">
      <c r="G639" s="1"/>
    </row>
    <row r="640" spans="7:7" ht="15.75" customHeight="1" x14ac:dyDescent="0.25">
      <c r="G640" s="1"/>
    </row>
    <row r="641" spans="7:7" ht="15.75" customHeight="1" x14ac:dyDescent="0.25">
      <c r="G641" s="1"/>
    </row>
    <row r="642" spans="7:7" ht="15.75" customHeight="1" x14ac:dyDescent="0.25">
      <c r="G642" s="1"/>
    </row>
    <row r="643" spans="7:7" ht="15.75" customHeight="1" x14ac:dyDescent="0.25">
      <c r="G643" s="1"/>
    </row>
    <row r="644" spans="7:7" ht="15.75" customHeight="1" x14ac:dyDescent="0.25">
      <c r="G644" s="1"/>
    </row>
    <row r="645" spans="7:7" ht="15.75" customHeight="1" x14ac:dyDescent="0.25">
      <c r="G645" s="1"/>
    </row>
    <row r="646" spans="7:7" ht="15.75" customHeight="1" x14ac:dyDescent="0.25">
      <c r="G646" s="1"/>
    </row>
    <row r="647" spans="7:7" ht="15.75" customHeight="1" x14ac:dyDescent="0.25">
      <c r="G647" s="1"/>
    </row>
    <row r="648" spans="7:7" ht="15.75" customHeight="1" x14ac:dyDescent="0.25">
      <c r="G648" s="1"/>
    </row>
    <row r="649" spans="7:7" ht="15.75" customHeight="1" x14ac:dyDescent="0.25">
      <c r="G649" s="1"/>
    </row>
    <row r="650" spans="7:7" ht="15.75" customHeight="1" x14ac:dyDescent="0.25">
      <c r="G650" s="1"/>
    </row>
    <row r="651" spans="7:7" ht="15.75" customHeight="1" x14ac:dyDescent="0.25">
      <c r="G651" s="1"/>
    </row>
    <row r="652" spans="7:7" ht="15.75" customHeight="1" x14ac:dyDescent="0.25">
      <c r="G652" s="1"/>
    </row>
    <row r="653" spans="7:7" ht="15.75" customHeight="1" x14ac:dyDescent="0.25">
      <c r="G653" s="1"/>
    </row>
    <row r="654" spans="7:7" ht="15.75" customHeight="1" x14ac:dyDescent="0.25">
      <c r="G654" s="1"/>
    </row>
    <row r="655" spans="7:7" ht="15.75" customHeight="1" x14ac:dyDescent="0.25">
      <c r="G655" s="1"/>
    </row>
    <row r="656" spans="7:7" ht="15.75" customHeight="1" x14ac:dyDescent="0.25">
      <c r="G656" s="1"/>
    </row>
    <row r="657" spans="7:7" ht="15.75" customHeight="1" x14ac:dyDescent="0.25">
      <c r="G657" s="1"/>
    </row>
    <row r="658" spans="7:7" ht="15.75" customHeight="1" x14ac:dyDescent="0.25">
      <c r="G658" s="1"/>
    </row>
    <row r="659" spans="7:7" ht="15.75" customHeight="1" x14ac:dyDescent="0.25">
      <c r="G659" s="1"/>
    </row>
    <row r="660" spans="7:7" ht="15.75" customHeight="1" x14ac:dyDescent="0.25">
      <c r="G660" s="1"/>
    </row>
    <row r="661" spans="7:7" ht="15.75" customHeight="1" x14ac:dyDescent="0.25">
      <c r="G661" s="1"/>
    </row>
    <row r="662" spans="7:7" ht="15.75" customHeight="1" x14ac:dyDescent="0.25">
      <c r="G662" s="1"/>
    </row>
    <row r="663" spans="7:7" ht="15.75" customHeight="1" x14ac:dyDescent="0.25">
      <c r="G663" s="1"/>
    </row>
    <row r="664" spans="7:7" ht="15.75" customHeight="1" x14ac:dyDescent="0.25">
      <c r="G664" s="1"/>
    </row>
    <row r="665" spans="7:7" ht="15.75" customHeight="1" x14ac:dyDescent="0.25">
      <c r="G665" s="1"/>
    </row>
    <row r="666" spans="7:7" ht="15.75" customHeight="1" x14ac:dyDescent="0.25">
      <c r="G666" s="1"/>
    </row>
    <row r="667" spans="7:7" ht="15.75" customHeight="1" x14ac:dyDescent="0.25">
      <c r="G667" s="1"/>
    </row>
    <row r="668" spans="7:7" ht="15.75" customHeight="1" x14ac:dyDescent="0.25">
      <c r="G668" s="1"/>
    </row>
    <row r="669" spans="7:7" ht="15.75" customHeight="1" x14ac:dyDescent="0.25">
      <c r="G669" s="1"/>
    </row>
    <row r="670" spans="7:7" ht="15.75" customHeight="1" x14ac:dyDescent="0.25">
      <c r="G670" s="1"/>
    </row>
    <row r="671" spans="7:7" ht="15.75" customHeight="1" x14ac:dyDescent="0.25">
      <c r="G671" s="1"/>
    </row>
    <row r="672" spans="7:7" ht="15.75" customHeight="1" x14ac:dyDescent="0.25">
      <c r="G672" s="1"/>
    </row>
    <row r="673" spans="7:7" ht="15.75" customHeight="1" x14ac:dyDescent="0.25">
      <c r="G673" s="1"/>
    </row>
    <row r="674" spans="7:7" ht="15.75" customHeight="1" x14ac:dyDescent="0.25">
      <c r="G674" s="1"/>
    </row>
    <row r="675" spans="7:7" ht="15.75" customHeight="1" x14ac:dyDescent="0.25">
      <c r="G675" s="1"/>
    </row>
    <row r="676" spans="7:7" ht="15.75" customHeight="1" x14ac:dyDescent="0.25">
      <c r="G676" s="1"/>
    </row>
    <row r="677" spans="7:7" ht="15.75" customHeight="1" x14ac:dyDescent="0.25">
      <c r="G677" s="1"/>
    </row>
    <row r="678" spans="7:7" ht="15.75" customHeight="1" x14ac:dyDescent="0.25">
      <c r="G678" s="1"/>
    </row>
    <row r="679" spans="7:7" ht="15.75" customHeight="1" x14ac:dyDescent="0.25">
      <c r="G679" s="1"/>
    </row>
    <row r="680" spans="7:7" ht="15.75" customHeight="1" x14ac:dyDescent="0.25">
      <c r="G680" s="1"/>
    </row>
    <row r="681" spans="7:7" ht="15.75" customHeight="1" x14ac:dyDescent="0.25">
      <c r="G681" s="1"/>
    </row>
    <row r="682" spans="7:7" ht="15.75" customHeight="1" x14ac:dyDescent="0.25">
      <c r="G682" s="1"/>
    </row>
    <row r="683" spans="7:7" ht="15.75" customHeight="1" x14ac:dyDescent="0.25">
      <c r="G683" s="1"/>
    </row>
    <row r="684" spans="7:7" ht="15.75" customHeight="1" x14ac:dyDescent="0.25">
      <c r="G684" s="1"/>
    </row>
    <row r="685" spans="7:7" ht="15.75" customHeight="1" x14ac:dyDescent="0.25">
      <c r="G685" s="1"/>
    </row>
    <row r="686" spans="7:7" ht="15.75" customHeight="1" x14ac:dyDescent="0.25">
      <c r="G686" s="1"/>
    </row>
    <row r="687" spans="7:7" ht="15.75" customHeight="1" x14ac:dyDescent="0.25">
      <c r="G687" s="1"/>
    </row>
    <row r="688" spans="7:7" ht="15.75" customHeight="1" x14ac:dyDescent="0.25">
      <c r="G688" s="1"/>
    </row>
    <row r="689" spans="7:7" ht="15.75" customHeight="1" x14ac:dyDescent="0.25">
      <c r="G689" s="1"/>
    </row>
    <row r="690" spans="7:7" ht="15.75" customHeight="1" x14ac:dyDescent="0.25">
      <c r="G690" s="1"/>
    </row>
    <row r="691" spans="7:7" ht="15.75" customHeight="1" x14ac:dyDescent="0.25">
      <c r="G691" s="1"/>
    </row>
    <row r="692" spans="7:7" ht="15.75" customHeight="1" x14ac:dyDescent="0.25">
      <c r="G692" s="1"/>
    </row>
    <row r="693" spans="7:7" ht="15.75" customHeight="1" x14ac:dyDescent="0.25">
      <c r="G693" s="1"/>
    </row>
    <row r="694" spans="7:7" ht="15.75" customHeight="1" x14ac:dyDescent="0.25">
      <c r="G694" s="1"/>
    </row>
    <row r="695" spans="7:7" ht="15.75" customHeight="1" x14ac:dyDescent="0.25">
      <c r="G695" s="1"/>
    </row>
    <row r="696" spans="7:7" ht="15.75" customHeight="1" x14ac:dyDescent="0.25">
      <c r="G696" s="1"/>
    </row>
    <row r="697" spans="7:7" ht="15.75" customHeight="1" x14ac:dyDescent="0.25">
      <c r="G697" s="1"/>
    </row>
    <row r="698" spans="7:7" ht="15.75" customHeight="1" x14ac:dyDescent="0.25">
      <c r="G698" s="1"/>
    </row>
    <row r="699" spans="7:7" ht="15.75" customHeight="1" x14ac:dyDescent="0.25">
      <c r="G699" s="1"/>
    </row>
    <row r="700" spans="7:7" ht="15.75" customHeight="1" x14ac:dyDescent="0.25">
      <c r="G700" s="1"/>
    </row>
    <row r="701" spans="7:7" ht="15.75" customHeight="1" x14ac:dyDescent="0.25">
      <c r="G701" s="1"/>
    </row>
    <row r="702" spans="7:7" ht="15.75" customHeight="1" x14ac:dyDescent="0.25">
      <c r="G702" s="1"/>
    </row>
    <row r="703" spans="7:7" ht="15.75" customHeight="1" x14ac:dyDescent="0.25">
      <c r="G703" s="1"/>
    </row>
    <row r="704" spans="7:7" ht="15.75" customHeight="1" x14ac:dyDescent="0.25">
      <c r="G704" s="1"/>
    </row>
    <row r="705" spans="7:7" ht="15.75" customHeight="1" x14ac:dyDescent="0.25">
      <c r="G705" s="1"/>
    </row>
    <row r="706" spans="7:7" ht="15.75" customHeight="1" x14ac:dyDescent="0.25">
      <c r="G706" s="1"/>
    </row>
    <row r="707" spans="7:7" ht="15.75" customHeight="1" x14ac:dyDescent="0.25">
      <c r="G707" s="1"/>
    </row>
    <row r="708" spans="7:7" ht="15.75" customHeight="1" x14ac:dyDescent="0.25">
      <c r="G708" s="1"/>
    </row>
    <row r="709" spans="7:7" ht="15.75" customHeight="1" x14ac:dyDescent="0.25">
      <c r="G709" s="1"/>
    </row>
    <row r="710" spans="7:7" ht="15.75" customHeight="1" x14ac:dyDescent="0.25">
      <c r="G710" s="1"/>
    </row>
    <row r="711" spans="7:7" ht="15.75" customHeight="1" x14ac:dyDescent="0.25">
      <c r="G711" s="1"/>
    </row>
    <row r="712" spans="7:7" ht="15.75" customHeight="1" x14ac:dyDescent="0.25">
      <c r="G712" s="1"/>
    </row>
    <row r="713" spans="7:7" ht="15.75" customHeight="1" x14ac:dyDescent="0.25">
      <c r="G713" s="1"/>
    </row>
    <row r="714" spans="7:7" ht="15.75" customHeight="1" x14ac:dyDescent="0.25">
      <c r="G714" s="1"/>
    </row>
    <row r="715" spans="7:7" ht="15.75" customHeight="1" x14ac:dyDescent="0.25">
      <c r="G715" s="1"/>
    </row>
    <row r="716" spans="7:7" ht="15.75" customHeight="1" x14ac:dyDescent="0.25">
      <c r="G716" s="1"/>
    </row>
    <row r="717" spans="7:7" ht="15.75" customHeight="1" x14ac:dyDescent="0.25">
      <c r="G717" s="1"/>
    </row>
    <row r="718" spans="7:7" ht="15.75" customHeight="1" x14ac:dyDescent="0.25">
      <c r="G718" s="1"/>
    </row>
    <row r="719" spans="7:7" ht="15.75" customHeight="1" x14ac:dyDescent="0.25">
      <c r="G719" s="1"/>
    </row>
    <row r="720" spans="7:7" ht="15.75" customHeight="1" x14ac:dyDescent="0.25">
      <c r="G720" s="1"/>
    </row>
    <row r="721" spans="7:7" ht="15.75" customHeight="1" x14ac:dyDescent="0.25">
      <c r="G721" s="1"/>
    </row>
    <row r="722" spans="7:7" ht="15.75" customHeight="1" x14ac:dyDescent="0.25">
      <c r="G722" s="1"/>
    </row>
    <row r="723" spans="7:7" ht="15.75" customHeight="1" x14ac:dyDescent="0.25">
      <c r="G723" s="1"/>
    </row>
    <row r="724" spans="7:7" ht="15.75" customHeight="1" x14ac:dyDescent="0.25">
      <c r="G724" s="1"/>
    </row>
    <row r="725" spans="7:7" ht="15.75" customHeight="1" x14ac:dyDescent="0.25">
      <c r="G725" s="1"/>
    </row>
    <row r="726" spans="7:7" ht="15.75" customHeight="1" x14ac:dyDescent="0.25">
      <c r="G726" s="1"/>
    </row>
    <row r="727" spans="7:7" ht="15.75" customHeight="1" x14ac:dyDescent="0.25">
      <c r="G727" s="1"/>
    </row>
    <row r="728" spans="7:7" ht="15.75" customHeight="1" x14ac:dyDescent="0.25">
      <c r="G728" s="1"/>
    </row>
    <row r="729" spans="7:7" ht="15.75" customHeight="1" x14ac:dyDescent="0.25">
      <c r="G729" s="1"/>
    </row>
    <row r="730" spans="7:7" ht="15.75" customHeight="1" x14ac:dyDescent="0.25">
      <c r="G730" s="1"/>
    </row>
    <row r="731" spans="7:7" ht="15.75" customHeight="1" x14ac:dyDescent="0.25">
      <c r="G731" s="1"/>
    </row>
    <row r="732" spans="7:7" ht="15.75" customHeight="1" x14ac:dyDescent="0.25">
      <c r="G732" s="1"/>
    </row>
    <row r="733" spans="7:7" ht="15.75" customHeight="1" x14ac:dyDescent="0.25">
      <c r="G733" s="1"/>
    </row>
    <row r="734" spans="7:7" ht="15.75" customHeight="1" x14ac:dyDescent="0.25">
      <c r="G734" s="1"/>
    </row>
    <row r="735" spans="7:7" ht="15.75" customHeight="1" x14ac:dyDescent="0.25">
      <c r="G735" s="1"/>
    </row>
    <row r="736" spans="7:7" ht="15.75" customHeight="1" x14ac:dyDescent="0.25">
      <c r="G736" s="1"/>
    </row>
    <row r="737" spans="7:7" ht="15.75" customHeight="1" x14ac:dyDescent="0.25">
      <c r="G737" s="1"/>
    </row>
    <row r="738" spans="7:7" ht="15.75" customHeight="1" x14ac:dyDescent="0.25">
      <c r="G738" s="1"/>
    </row>
    <row r="739" spans="7:7" ht="15.75" customHeight="1" x14ac:dyDescent="0.25">
      <c r="G739" s="1"/>
    </row>
    <row r="740" spans="7:7" ht="15.75" customHeight="1" x14ac:dyDescent="0.25">
      <c r="G740" s="1"/>
    </row>
    <row r="741" spans="7:7" ht="15.75" customHeight="1" x14ac:dyDescent="0.25">
      <c r="G741" s="1"/>
    </row>
    <row r="742" spans="7:7" ht="15.75" customHeight="1" x14ac:dyDescent="0.25">
      <c r="G742" s="1"/>
    </row>
    <row r="743" spans="7:7" ht="15.75" customHeight="1" x14ac:dyDescent="0.25">
      <c r="G743" s="1"/>
    </row>
    <row r="744" spans="7:7" ht="15.75" customHeight="1" x14ac:dyDescent="0.25">
      <c r="G744" s="1"/>
    </row>
    <row r="745" spans="7:7" ht="15.75" customHeight="1" x14ac:dyDescent="0.25">
      <c r="G745" s="1"/>
    </row>
    <row r="746" spans="7:7" ht="15.75" customHeight="1" x14ac:dyDescent="0.25">
      <c r="G746" s="1"/>
    </row>
    <row r="747" spans="7:7" ht="15.75" customHeight="1" x14ac:dyDescent="0.25">
      <c r="G747" s="1"/>
    </row>
    <row r="748" spans="7:7" ht="15.75" customHeight="1" x14ac:dyDescent="0.25">
      <c r="G748" s="1"/>
    </row>
    <row r="749" spans="7:7" ht="15.75" customHeight="1" x14ac:dyDescent="0.25">
      <c r="G749" s="1"/>
    </row>
    <row r="750" spans="7:7" ht="15.75" customHeight="1" x14ac:dyDescent="0.25">
      <c r="G750" s="1"/>
    </row>
    <row r="751" spans="7:7" ht="15.75" customHeight="1" x14ac:dyDescent="0.25">
      <c r="G751" s="1"/>
    </row>
    <row r="752" spans="7:7" ht="15.75" customHeight="1" x14ac:dyDescent="0.25">
      <c r="G752" s="1"/>
    </row>
    <row r="753" spans="7:7" ht="15.75" customHeight="1" x14ac:dyDescent="0.25">
      <c r="G753" s="1"/>
    </row>
    <row r="754" spans="7:7" ht="15.75" customHeight="1" x14ac:dyDescent="0.25">
      <c r="G754" s="1"/>
    </row>
    <row r="755" spans="7:7" ht="15.75" customHeight="1" x14ac:dyDescent="0.25">
      <c r="G755" s="1"/>
    </row>
    <row r="756" spans="7:7" ht="15.75" customHeight="1" x14ac:dyDescent="0.25">
      <c r="G756" s="1"/>
    </row>
    <row r="757" spans="7:7" ht="15.75" customHeight="1" x14ac:dyDescent="0.25">
      <c r="G757" s="1"/>
    </row>
    <row r="758" spans="7:7" ht="15.75" customHeight="1" x14ac:dyDescent="0.25">
      <c r="G758" s="1"/>
    </row>
    <row r="759" spans="7:7" ht="15.75" customHeight="1" x14ac:dyDescent="0.25">
      <c r="G759" s="1"/>
    </row>
    <row r="760" spans="7:7" ht="15.75" customHeight="1" x14ac:dyDescent="0.25">
      <c r="G760" s="1"/>
    </row>
    <row r="761" spans="7:7" ht="15.75" customHeight="1" x14ac:dyDescent="0.25">
      <c r="G761" s="1"/>
    </row>
    <row r="762" spans="7:7" ht="15.75" customHeight="1" x14ac:dyDescent="0.25">
      <c r="G762" s="1"/>
    </row>
    <row r="763" spans="7:7" ht="15.75" customHeight="1" x14ac:dyDescent="0.25">
      <c r="G763" s="1"/>
    </row>
    <row r="764" spans="7:7" ht="15.75" customHeight="1" x14ac:dyDescent="0.25">
      <c r="G764" s="1"/>
    </row>
    <row r="765" spans="7:7" ht="15.75" customHeight="1" x14ac:dyDescent="0.25">
      <c r="G765" s="1"/>
    </row>
    <row r="766" spans="7:7" ht="15.75" customHeight="1" x14ac:dyDescent="0.25">
      <c r="G766" s="1"/>
    </row>
    <row r="767" spans="7:7" ht="15.75" customHeight="1" x14ac:dyDescent="0.25">
      <c r="G767" s="1"/>
    </row>
    <row r="768" spans="7:7" ht="15.75" customHeight="1" x14ac:dyDescent="0.25">
      <c r="G768" s="1"/>
    </row>
    <row r="769" spans="7:7" ht="15.75" customHeight="1" x14ac:dyDescent="0.25">
      <c r="G769" s="1"/>
    </row>
    <row r="770" spans="7:7" ht="15.75" customHeight="1" x14ac:dyDescent="0.25">
      <c r="G770" s="1"/>
    </row>
    <row r="771" spans="7:7" ht="15.75" customHeight="1" x14ac:dyDescent="0.25">
      <c r="G771" s="1"/>
    </row>
    <row r="772" spans="7:7" ht="15.75" customHeight="1" x14ac:dyDescent="0.25">
      <c r="G772" s="1"/>
    </row>
    <row r="773" spans="7:7" ht="15.75" customHeight="1" x14ac:dyDescent="0.25">
      <c r="G773" s="1"/>
    </row>
    <row r="774" spans="7:7" ht="15.75" customHeight="1" x14ac:dyDescent="0.25">
      <c r="G774" s="1"/>
    </row>
    <row r="775" spans="7:7" ht="15.75" customHeight="1" x14ac:dyDescent="0.25">
      <c r="G775" s="1"/>
    </row>
    <row r="776" spans="7:7" ht="15.75" customHeight="1" x14ac:dyDescent="0.25">
      <c r="G776" s="1"/>
    </row>
    <row r="777" spans="7:7" ht="15.75" customHeight="1" x14ac:dyDescent="0.25">
      <c r="G777" s="1"/>
    </row>
    <row r="778" spans="7:7" ht="15.75" customHeight="1" x14ac:dyDescent="0.25">
      <c r="G778" s="1"/>
    </row>
    <row r="779" spans="7:7" ht="15.75" customHeight="1" x14ac:dyDescent="0.25">
      <c r="G779" s="1"/>
    </row>
    <row r="780" spans="7:7" ht="15.75" customHeight="1" x14ac:dyDescent="0.25">
      <c r="G780" s="1"/>
    </row>
    <row r="781" spans="7:7" ht="15.75" customHeight="1" x14ac:dyDescent="0.25">
      <c r="G781" s="1"/>
    </row>
    <row r="782" spans="7:7" ht="15.75" customHeight="1" x14ac:dyDescent="0.25">
      <c r="G782" s="1"/>
    </row>
    <row r="783" spans="7:7" ht="15.75" customHeight="1" x14ac:dyDescent="0.25">
      <c r="G783" s="1"/>
    </row>
    <row r="784" spans="7:7" ht="15.75" customHeight="1" x14ac:dyDescent="0.25">
      <c r="G784" s="1"/>
    </row>
    <row r="785" spans="7:7" ht="15.75" customHeight="1" x14ac:dyDescent="0.25">
      <c r="G785" s="1"/>
    </row>
    <row r="786" spans="7:7" ht="15.75" customHeight="1" x14ac:dyDescent="0.25">
      <c r="G786" s="1"/>
    </row>
    <row r="787" spans="7:7" ht="15.75" customHeight="1" x14ac:dyDescent="0.25">
      <c r="G787" s="1"/>
    </row>
    <row r="788" spans="7:7" ht="15.75" customHeight="1" x14ac:dyDescent="0.25">
      <c r="G788" s="1"/>
    </row>
    <row r="789" spans="7:7" ht="15.75" customHeight="1" x14ac:dyDescent="0.25">
      <c r="G789" s="1"/>
    </row>
    <row r="790" spans="7:7" ht="15.75" customHeight="1" x14ac:dyDescent="0.25">
      <c r="G790" s="1"/>
    </row>
    <row r="791" spans="7:7" ht="15.75" customHeight="1" x14ac:dyDescent="0.25">
      <c r="G791" s="1"/>
    </row>
    <row r="792" spans="7:7" ht="15.75" customHeight="1" x14ac:dyDescent="0.25">
      <c r="G792" s="1"/>
    </row>
    <row r="793" spans="7:7" ht="15.75" customHeight="1" x14ac:dyDescent="0.25">
      <c r="G793" s="1"/>
    </row>
    <row r="794" spans="7:7" ht="15.75" customHeight="1" x14ac:dyDescent="0.25">
      <c r="G794" s="1"/>
    </row>
    <row r="795" spans="7:7" ht="15.75" customHeight="1" x14ac:dyDescent="0.25">
      <c r="G795" s="1"/>
    </row>
    <row r="796" spans="7:7" ht="15.75" customHeight="1" x14ac:dyDescent="0.25">
      <c r="G796" s="1"/>
    </row>
    <row r="797" spans="7:7" ht="15.75" customHeight="1" x14ac:dyDescent="0.25">
      <c r="G797" s="1"/>
    </row>
    <row r="798" spans="7:7" ht="15.75" customHeight="1" x14ac:dyDescent="0.25">
      <c r="G798" s="1"/>
    </row>
    <row r="799" spans="7:7" ht="15.75" customHeight="1" x14ac:dyDescent="0.25">
      <c r="G799" s="1"/>
    </row>
    <row r="800" spans="7:7" ht="15.75" customHeight="1" x14ac:dyDescent="0.25">
      <c r="G800" s="1"/>
    </row>
    <row r="801" spans="7:7" ht="15.75" customHeight="1" x14ac:dyDescent="0.25">
      <c r="G801" s="1"/>
    </row>
    <row r="802" spans="7:7" ht="15.75" customHeight="1" x14ac:dyDescent="0.25">
      <c r="G802" s="1"/>
    </row>
    <row r="803" spans="7:7" ht="15.75" customHeight="1" x14ac:dyDescent="0.25">
      <c r="G803" s="1"/>
    </row>
    <row r="804" spans="7:7" ht="15.75" customHeight="1" x14ac:dyDescent="0.25">
      <c r="G804" s="1"/>
    </row>
    <row r="805" spans="7:7" ht="15.75" customHeight="1" x14ac:dyDescent="0.25">
      <c r="G805" s="1"/>
    </row>
    <row r="806" spans="7:7" ht="15.75" customHeight="1" x14ac:dyDescent="0.25">
      <c r="G806" s="1"/>
    </row>
    <row r="807" spans="7:7" ht="15.75" customHeight="1" x14ac:dyDescent="0.25">
      <c r="G807" s="1"/>
    </row>
    <row r="808" spans="7:7" ht="15.75" customHeight="1" x14ac:dyDescent="0.25">
      <c r="G808" s="1"/>
    </row>
    <row r="809" spans="7:7" ht="15.75" customHeight="1" x14ac:dyDescent="0.25">
      <c r="G809" s="1"/>
    </row>
    <row r="810" spans="7:7" ht="15.75" customHeight="1" x14ac:dyDescent="0.25">
      <c r="G810" s="1"/>
    </row>
    <row r="811" spans="7:7" ht="15.75" customHeight="1" x14ac:dyDescent="0.25">
      <c r="G811" s="1"/>
    </row>
    <row r="812" spans="7:7" ht="15.75" customHeight="1" x14ac:dyDescent="0.25">
      <c r="G812" s="1"/>
    </row>
    <row r="813" spans="7:7" ht="15.75" customHeight="1" x14ac:dyDescent="0.25">
      <c r="G813" s="1"/>
    </row>
    <row r="814" spans="7:7" ht="15.75" customHeight="1" x14ac:dyDescent="0.25">
      <c r="G814" s="1"/>
    </row>
    <row r="815" spans="7:7" ht="15.75" customHeight="1" x14ac:dyDescent="0.25">
      <c r="G815" s="1"/>
    </row>
    <row r="816" spans="7:7" ht="15.75" customHeight="1" x14ac:dyDescent="0.25">
      <c r="G816" s="1"/>
    </row>
    <row r="817" spans="7:7" ht="15.75" customHeight="1" x14ac:dyDescent="0.25">
      <c r="G817" s="1"/>
    </row>
    <row r="818" spans="7:7" ht="15.75" customHeight="1" x14ac:dyDescent="0.25">
      <c r="G818" s="1"/>
    </row>
    <row r="819" spans="7:7" ht="15.75" customHeight="1" x14ac:dyDescent="0.25">
      <c r="G819" s="1"/>
    </row>
    <row r="820" spans="7:7" ht="15.75" customHeight="1" x14ac:dyDescent="0.25">
      <c r="G820" s="1"/>
    </row>
    <row r="821" spans="7:7" ht="15.75" customHeight="1" x14ac:dyDescent="0.25">
      <c r="G821" s="1"/>
    </row>
    <row r="822" spans="7:7" ht="15.75" customHeight="1" x14ac:dyDescent="0.25">
      <c r="G822" s="1"/>
    </row>
    <row r="823" spans="7:7" ht="15.75" customHeight="1" x14ac:dyDescent="0.25">
      <c r="G823" s="1"/>
    </row>
    <row r="824" spans="7:7" ht="15.75" customHeight="1" x14ac:dyDescent="0.25">
      <c r="G824" s="1"/>
    </row>
    <row r="825" spans="7:7" ht="15.75" customHeight="1" x14ac:dyDescent="0.25">
      <c r="G825" s="1"/>
    </row>
    <row r="826" spans="7:7" ht="15.75" customHeight="1" x14ac:dyDescent="0.25">
      <c r="G826" s="1"/>
    </row>
    <row r="827" spans="7:7" ht="15.75" customHeight="1" x14ac:dyDescent="0.25">
      <c r="G827" s="1"/>
    </row>
    <row r="828" spans="7:7" ht="15.75" customHeight="1" x14ac:dyDescent="0.25">
      <c r="G828" s="1"/>
    </row>
    <row r="829" spans="7:7" ht="15.75" customHeight="1" x14ac:dyDescent="0.25">
      <c r="G829" s="1"/>
    </row>
    <row r="830" spans="7:7" ht="15.75" customHeight="1" x14ac:dyDescent="0.25">
      <c r="G830" s="1"/>
    </row>
    <row r="831" spans="7:7" ht="15.75" customHeight="1" x14ac:dyDescent="0.25">
      <c r="G831" s="1"/>
    </row>
    <row r="832" spans="7:7" ht="15.75" customHeight="1" x14ac:dyDescent="0.25">
      <c r="G832" s="1"/>
    </row>
    <row r="833" spans="7:7" ht="15.75" customHeight="1" x14ac:dyDescent="0.25">
      <c r="G833" s="1"/>
    </row>
    <row r="834" spans="7:7" ht="15.75" customHeight="1" x14ac:dyDescent="0.25">
      <c r="G834" s="1"/>
    </row>
    <row r="835" spans="7:7" ht="15.75" customHeight="1" x14ac:dyDescent="0.25">
      <c r="G835" s="1"/>
    </row>
    <row r="836" spans="7:7" ht="15.75" customHeight="1" x14ac:dyDescent="0.25">
      <c r="G836" s="1"/>
    </row>
    <row r="837" spans="7:7" ht="15.75" customHeight="1" x14ac:dyDescent="0.25">
      <c r="G837" s="1"/>
    </row>
    <row r="838" spans="7:7" ht="15.75" customHeight="1" x14ac:dyDescent="0.25">
      <c r="G838" s="1"/>
    </row>
    <row r="839" spans="7:7" ht="15.75" customHeight="1" x14ac:dyDescent="0.25">
      <c r="G839" s="1"/>
    </row>
    <row r="840" spans="7:7" ht="15.75" customHeight="1" x14ac:dyDescent="0.25">
      <c r="G840" s="1"/>
    </row>
    <row r="841" spans="7:7" ht="15.75" customHeight="1" x14ac:dyDescent="0.25">
      <c r="G841" s="1"/>
    </row>
    <row r="842" spans="7:7" ht="15.75" customHeight="1" x14ac:dyDescent="0.25">
      <c r="G842" s="1"/>
    </row>
    <row r="843" spans="7:7" ht="15.75" customHeight="1" x14ac:dyDescent="0.25">
      <c r="G843" s="1"/>
    </row>
    <row r="844" spans="7:7" ht="15.75" customHeight="1" x14ac:dyDescent="0.25">
      <c r="G844" s="1"/>
    </row>
    <row r="845" spans="7:7" ht="15.75" customHeight="1" x14ac:dyDescent="0.25">
      <c r="G845" s="1"/>
    </row>
    <row r="846" spans="7:7" ht="15.75" customHeight="1" x14ac:dyDescent="0.25">
      <c r="G846" s="1"/>
    </row>
    <row r="847" spans="7:7" ht="15.75" customHeight="1" x14ac:dyDescent="0.25">
      <c r="G847" s="1"/>
    </row>
    <row r="848" spans="7:7" ht="15.75" customHeight="1" x14ac:dyDescent="0.25">
      <c r="G848" s="1"/>
    </row>
    <row r="849" spans="7:7" ht="15.75" customHeight="1" x14ac:dyDescent="0.25">
      <c r="G849" s="1"/>
    </row>
    <row r="850" spans="7:7" ht="15.75" customHeight="1" x14ac:dyDescent="0.25">
      <c r="G850" s="1"/>
    </row>
    <row r="851" spans="7:7" ht="15.75" customHeight="1" x14ac:dyDescent="0.25">
      <c r="G851" s="1"/>
    </row>
    <row r="852" spans="7:7" ht="15.75" customHeight="1" x14ac:dyDescent="0.25">
      <c r="G852" s="1"/>
    </row>
    <row r="853" spans="7:7" ht="15.75" customHeight="1" x14ac:dyDescent="0.25">
      <c r="G853" s="1"/>
    </row>
    <row r="854" spans="7:7" ht="15.75" customHeight="1" x14ac:dyDescent="0.25">
      <c r="G854" s="1"/>
    </row>
    <row r="855" spans="7:7" ht="15.75" customHeight="1" x14ac:dyDescent="0.25">
      <c r="G855" s="1"/>
    </row>
    <row r="856" spans="7:7" ht="15.75" customHeight="1" x14ac:dyDescent="0.25">
      <c r="G856" s="1"/>
    </row>
    <row r="857" spans="7:7" ht="15.75" customHeight="1" x14ac:dyDescent="0.25">
      <c r="G857" s="1"/>
    </row>
    <row r="858" spans="7:7" ht="15.75" customHeight="1" x14ac:dyDescent="0.25">
      <c r="G858" s="1"/>
    </row>
    <row r="859" spans="7:7" ht="15.75" customHeight="1" x14ac:dyDescent="0.25">
      <c r="G859" s="1"/>
    </row>
    <row r="860" spans="7:7" ht="15.75" customHeight="1" x14ac:dyDescent="0.25">
      <c r="G860" s="1"/>
    </row>
    <row r="861" spans="7:7" ht="15.75" customHeight="1" x14ac:dyDescent="0.25">
      <c r="G861" s="1"/>
    </row>
    <row r="862" spans="7:7" ht="15.75" customHeight="1" x14ac:dyDescent="0.25">
      <c r="G862" s="1"/>
    </row>
    <row r="863" spans="7:7" ht="15.75" customHeight="1" x14ac:dyDescent="0.25">
      <c r="G863" s="1"/>
    </row>
    <row r="864" spans="7:7" ht="15.75" customHeight="1" x14ac:dyDescent="0.25">
      <c r="G864" s="1"/>
    </row>
    <row r="865" spans="7:7" ht="15.75" customHeight="1" x14ac:dyDescent="0.25">
      <c r="G865" s="1"/>
    </row>
    <row r="866" spans="7:7" ht="15.75" customHeight="1" x14ac:dyDescent="0.25">
      <c r="G866" s="1"/>
    </row>
    <row r="867" spans="7:7" ht="15.75" customHeight="1" x14ac:dyDescent="0.25">
      <c r="G867" s="1"/>
    </row>
    <row r="868" spans="7:7" ht="15.75" customHeight="1" x14ac:dyDescent="0.25">
      <c r="G868" s="1"/>
    </row>
    <row r="869" spans="7:7" ht="15.75" customHeight="1" x14ac:dyDescent="0.25">
      <c r="G869" s="1"/>
    </row>
    <row r="870" spans="7:7" ht="15.75" customHeight="1" x14ac:dyDescent="0.25">
      <c r="G870" s="1"/>
    </row>
    <row r="871" spans="7:7" ht="15.75" customHeight="1" x14ac:dyDescent="0.25">
      <c r="G871" s="1"/>
    </row>
    <row r="872" spans="7:7" ht="15.75" customHeight="1" x14ac:dyDescent="0.25">
      <c r="G872" s="1"/>
    </row>
    <row r="873" spans="7:7" ht="15.75" customHeight="1" x14ac:dyDescent="0.25">
      <c r="G873" s="1"/>
    </row>
    <row r="874" spans="7:7" ht="15.75" customHeight="1" x14ac:dyDescent="0.25">
      <c r="G874" s="1"/>
    </row>
    <row r="875" spans="7:7" ht="15.75" customHeight="1" x14ac:dyDescent="0.25">
      <c r="G875" s="1"/>
    </row>
    <row r="876" spans="7:7" ht="15.75" customHeight="1" x14ac:dyDescent="0.25">
      <c r="G876" s="1"/>
    </row>
    <row r="877" spans="7:7" ht="15.75" customHeight="1" x14ac:dyDescent="0.25">
      <c r="G877" s="1"/>
    </row>
    <row r="878" spans="7:7" ht="15.75" customHeight="1" x14ac:dyDescent="0.25">
      <c r="G878" s="1"/>
    </row>
    <row r="879" spans="7:7" ht="15.75" customHeight="1" x14ac:dyDescent="0.25">
      <c r="G879" s="1"/>
    </row>
    <row r="880" spans="7:7" ht="15.75" customHeight="1" x14ac:dyDescent="0.25">
      <c r="G880" s="1"/>
    </row>
    <row r="881" spans="7:7" ht="15.75" customHeight="1" x14ac:dyDescent="0.25">
      <c r="G881" s="1"/>
    </row>
    <row r="882" spans="7:7" ht="15.75" customHeight="1" x14ac:dyDescent="0.25">
      <c r="G882" s="1"/>
    </row>
    <row r="883" spans="7:7" ht="15.75" customHeight="1" x14ac:dyDescent="0.25">
      <c r="G883" s="1"/>
    </row>
    <row r="884" spans="7:7" ht="15.75" customHeight="1" x14ac:dyDescent="0.25">
      <c r="G884" s="1"/>
    </row>
    <row r="885" spans="7:7" ht="15.75" customHeight="1" x14ac:dyDescent="0.25">
      <c r="G885" s="1"/>
    </row>
    <row r="886" spans="7:7" ht="15.75" customHeight="1" x14ac:dyDescent="0.25">
      <c r="G886" s="1"/>
    </row>
    <row r="887" spans="7:7" ht="15.75" customHeight="1" x14ac:dyDescent="0.25">
      <c r="G887" s="1"/>
    </row>
    <row r="888" spans="7:7" ht="15.75" customHeight="1" x14ac:dyDescent="0.25">
      <c r="G888" s="1"/>
    </row>
    <row r="889" spans="7:7" ht="15.75" customHeight="1" x14ac:dyDescent="0.25">
      <c r="G889" s="1"/>
    </row>
    <row r="890" spans="7:7" ht="15.75" customHeight="1" x14ac:dyDescent="0.25">
      <c r="G890" s="1"/>
    </row>
    <row r="891" spans="7:7" ht="15.75" customHeight="1" x14ac:dyDescent="0.25">
      <c r="G891" s="1"/>
    </row>
    <row r="892" spans="7:7" ht="15.75" customHeight="1" x14ac:dyDescent="0.25">
      <c r="G892" s="1"/>
    </row>
    <row r="893" spans="7:7" ht="15.75" customHeight="1" x14ac:dyDescent="0.25">
      <c r="G893" s="1"/>
    </row>
    <row r="894" spans="7:7" ht="15.75" customHeight="1" x14ac:dyDescent="0.25">
      <c r="G894" s="1"/>
    </row>
    <row r="895" spans="7:7" ht="15.75" customHeight="1" x14ac:dyDescent="0.25">
      <c r="G895" s="1"/>
    </row>
    <row r="896" spans="7:7" ht="15.75" customHeight="1" x14ac:dyDescent="0.25">
      <c r="G896" s="1"/>
    </row>
    <row r="897" spans="7:7" ht="15.75" customHeight="1" x14ac:dyDescent="0.25">
      <c r="G897" s="1"/>
    </row>
    <row r="898" spans="7:7" ht="15.75" customHeight="1" x14ac:dyDescent="0.25">
      <c r="G898" s="1"/>
    </row>
    <row r="899" spans="7:7" ht="15.75" customHeight="1" x14ac:dyDescent="0.25">
      <c r="G899" s="1"/>
    </row>
    <row r="900" spans="7:7" ht="15.75" customHeight="1" x14ac:dyDescent="0.25">
      <c r="G900" s="1"/>
    </row>
    <row r="901" spans="7:7" ht="15.75" customHeight="1" x14ac:dyDescent="0.25">
      <c r="G901" s="1"/>
    </row>
    <row r="902" spans="7:7" ht="15.75" customHeight="1" x14ac:dyDescent="0.25">
      <c r="G902" s="1"/>
    </row>
    <row r="903" spans="7:7" ht="15.75" customHeight="1" x14ac:dyDescent="0.25">
      <c r="G903" s="1"/>
    </row>
    <row r="904" spans="7:7" ht="15.75" customHeight="1" x14ac:dyDescent="0.25">
      <c r="G904" s="1"/>
    </row>
    <row r="905" spans="7:7" ht="15.75" customHeight="1" x14ac:dyDescent="0.25">
      <c r="G905" s="1"/>
    </row>
    <row r="906" spans="7:7" ht="15.75" customHeight="1" x14ac:dyDescent="0.25">
      <c r="G906" s="1"/>
    </row>
    <row r="907" spans="7:7" ht="15.75" customHeight="1" x14ac:dyDescent="0.25">
      <c r="G907" s="1"/>
    </row>
    <row r="908" spans="7:7" ht="15.75" customHeight="1" x14ac:dyDescent="0.25">
      <c r="G908" s="1"/>
    </row>
    <row r="909" spans="7:7" ht="15.75" customHeight="1" x14ac:dyDescent="0.25">
      <c r="G909" s="1"/>
    </row>
    <row r="910" spans="7:7" ht="15" customHeight="1" x14ac:dyDescent="0.25">
      <c r="G910" s="1"/>
    </row>
    <row r="911" spans="7:7" ht="15" customHeight="1" x14ac:dyDescent="0.25">
      <c r="G911" s="1"/>
    </row>
    <row r="912" spans="7:7" ht="15" customHeight="1" x14ac:dyDescent="0.25">
      <c r="G912" s="1"/>
    </row>
    <row r="913" spans="7:7" ht="15" customHeight="1" x14ac:dyDescent="0.25">
      <c r="G913" s="1"/>
    </row>
    <row r="914" spans="7:7" ht="15" customHeight="1" x14ac:dyDescent="0.25">
      <c r="G914" s="1"/>
    </row>
  </sheetData>
  <sortState ref="A6:V49">
    <sortCondition ref="C6:C49"/>
    <sortCondition ref="D6:D49"/>
    <sortCondition ref="E6:E49"/>
  </sortState>
  <mergeCells count="7">
    <mergeCell ref="A2:S2"/>
    <mergeCell ref="R4:R5"/>
    <mergeCell ref="C4:E5"/>
    <mergeCell ref="A3:Q3"/>
    <mergeCell ref="A4:A5"/>
    <mergeCell ref="B4:B5"/>
    <mergeCell ref="F4:F5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99"/>
  <sheetViews>
    <sheetView zoomScale="90" zoomScaleNormal="90" workbookViewId="0">
      <selection activeCell="V33" sqref="V33"/>
    </sheetView>
  </sheetViews>
  <sheetFormatPr defaultColWidth="12.625" defaultRowHeight="15" customHeight="1" x14ac:dyDescent="0.2"/>
  <cols>
    <col min="1" max="1" width="5" customWidth="1"/>
    <col min="2" max="2" width="6.875" style="14" customWidth="1"/>
    <col min="3" max="3" width="15" customWidth="1"/>
    <col min="4" max="4" width="11.125" customWidth="1"/>
    <col min="5" max="5" width="16.875" customWidth="1"/>
    <col min="6" max="6" width="7.875" customWidth="1"/>
    <col min="7" max="15" width="6.75" customWidth="1"/>
    <col min="16" max="16" width="6" customWidth="1"/>
    <col min="17" max="17" width="7" customWidth="1"/>
    <col min="18" max="18" width="7.625" style="14" customWidth="1"/>
    <col min="19" max="19" width="20.25" customWidth="1"/>
    <col min="20" max="22" width="18.5" customWidth="1"/>
    <col min="23" max="28" width="7.625" customWidth="1"/>
  </cols>
  <sheetData>
    <row r="3" spans="1:22" ht="18.75" x14ac:dyDescent="0.3">
      <c r="A3" s="50" t="s">
        <v>9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2" ht="18.75" x14ac:dyDescent="0.3">
      <c r="A4" s="53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2" ht="40.5" customHeight="1" x14ac:dyDescent="0.2">
      <c r="A5" s="68" t="s">
        <v>0</v>
      </c>
      <c r="B5" s="54" t="s">
        <v>1</v>
      </c>
      <c r="C5" s="58" t="s">
        <v>7</v>
      </c>
      <c r="D5" s="59"/>
      <c r="E5" s="60"/>
      <c r="F5" s="54"/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0">
        <v>10</v>
      </c>
      <c r="Q5" s="20">
        <v>11</v>
      </c>
      <c r="R5" s="56" t="s">
        <v>8</v>
      </c>
      <c r="S5" s="19" t="s">
        <v>2</v>
      </c>
    </row>
    <row r="6" spans="1:22" ht="15.75" customHeight="1" x14ac:dyDescent="0.2">
      <c r="A6" s="68"/>
      <c r="B6" s="67"/>
      <c r="C6" s="61"/>
      <c r="D6" s="62"/>
      <c r="E6" s="63"/>
      <c r="F6" s="54"/>
      <c r="G6" s="21" t="s">
        <v>11</v>
      </c>
      <c r="H6" s="21" t="s">
        <v>11</v>
      </c>
      <c r="I6" s="21" t="s">
        <v>11</v>
      </c>
      <c r="J6" s="21" t="s">
        <v>11</v>
      </c>
      <c r="K6" s="21" t="s">
        <v>12</v>
      </c>
      <c r="L6" s="21" t="s">
        <v>10</v>
      </c>
      <c r="M6" s="21" t="s">
        <v>21</v>
      </c>
      <c r="N6" s="21" t="s">
        <v>22</v>
      </c>
      <c r="O6" s="21" t="s">
        <v>11</v>
      </c>
      <c r="P6" s="21" t="s">
        <v>10</v>
      </c>
      <c r="Q6" s="21" t="s">
        <v>11</v>
      </c>
      <c r="R6" s="57"/>
      <c r="S6" s="16"/>
    </row>
    <row r="7" spans="1:22" ht="15.75" customHeight="1" x14ac:dyDescent="0.25">
      <c r="A7" s="15">
        <v>1</v>
      </c>
      <c r="B7" s="29">
        <v>44</v>
      </c>
      <c r="C7" s="30" t="s">
        <v>226</v>
      </c>
      <c r="D7" s="31" t="s">
        <v>227</v>
      </c>
      <c r="E7" s="31" t="s">
        <v>184</v>
      </c>
      <c r="F7" s="24"/>
      <c r="G7" s="36">
        <v>1</v>
      </c>
      <c r="H7" s="36">
        <v>0</v>
      </c>
      <c r="I7" s="36">
        <v>5</v>
      </c>
      <c r="J7" s="36">
        <v>0</v>
      </c>
      <c r="K7" s="36">
        <v>0</v>
      </c>
      <c r="L7" s="36">
        <v>0</v>
      </c>
      <c r="M7" s="36">
        <v>9</v>
      </c>
      <c r="N7" s="36">
        <v>16</v>
      </c>
      <c r="O7" s="36">
        <v>5</v>
      </c>
      <c r="P7" s="36">
        <v>6</v>
      </c>
      <c r="Q7" s="36">
        <v>0</v>
      </c>
      <c r="R7" s="36">
        <f t="shared" ref="R7:R47" si="0">SUM(G7:Q7)</f>
        <v>42</v>
      </c>
      <c r="S7" s="16"/>
    </row>
    <row r="8" spans="1:22" s="4" customFormat="1" ht="15.75" customHeight="1" x14ac:dyDescent="0.25">
      <c r="A8" s="15">
        <v>2</v>
      </c>
      <c r="B8" s="29" t="s">
        <v>326</v>
      </c>
      <c r="C8" s="30" t="s">
        <v>327</v>
      </c>
      <c r="D8" s="31" t="s">
        <v>109</v>
      </c>
      <c r="E8" s="31" t="s">
        <v>35</v>
      </c>
      <c r="F8" s="24"/>
      <c r="G8" s="36">
        <v>0</v>
      </c>
      <c r="H8" s="36">
        <v>5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16</v>
      </c>
      <c r="O8" s="36">
        <v>3</v>
      </c>
      <c r="P8" s="36">
        <v>3</v>
      </c>
      <c r="Q8" s="36">
        <v>0</v>
      </c>
      <c r="R8" s="36">
        <f t="shared" si="0"/>
        <v>27</v>
      </c>
      <c r="S8" s="16"/>
      <c r="T8"/>
      <c r="U8"/>
      <c r="V8"/>
    </row>
    <row r="9" spans="1:22" ht="15.75" customHeight="1" x14ac:dyDescent="0.25">
      <c r="A9" s="15">
        <v>3</v>
      </c>
      <c r="B9" s="29">
        <v>18</v>
      </c>
      <c r="C9" s="30" t="s">
        <v>328</v>
      </c>
      <c r="D9" s="31" t="s">
        <v>123</v>
      </c>
      <c r="E9" s="31" t="s">
        <v>329</v>
      </c>
      <c r="F9" s="24"/>
      <c r="G9" s="36">
        <v>3</v>
      </c>
      <c r="H9" s="36">
        <v>5</v>
      </c>
      <c r="I9" s="36">
        <v>0</v>
      </c>
      <c r="J9" s="36">
        <v>0</v>
      </c>
      <c r="K9" s="36">
        <v>0</v>
      </c>
      <c r="L9" s="36">
        <v>2</v>
      </c>
      <c r="M9" s="36">
        <v>3</v>
      </c>
      <c r="N9" s="36">
        <v>8</v>
      </c>
      <c r="O9" s="36">
        <v>5</v>
      </c>
      <c r="P9" s="36">
        <v>3</v>
      </c>
      <c r="Q9" s="36">
        <v>0</v>
      </c>
      <c r="R9" s="36">
        <f t="shared" si="0"/>
        <v>29</v>
      </c>
      <c r="S9" s="16"/>
    </row>
    <row r="10" spans="1:22" ht="15.75" customHeight="1" x14ac:dyDescent="0.25">
      <c r="A10" s="15">
        <v>4</v>
      </c>
      <c r="B10" s="29">
        <v>4</v>
      </c>
      <c r="C10" s="30" t="s">
        <v>193</v>
      </c>
      <c r="D10" s="31" t="s">
        <v>194</v>
      </c>
      <c r="E10" s="31" t="s">
        <v>195</v>
      </c>
      <c r="F10" s="24"/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8</v>
      </c>
      <c r="O10" s="36">
        <v>0</v>
      </c>
      <c r="P10" s="36">
        <v>3</v>
      </c>
      <c r="Q10" s="36">
        <v>0</v>
      </c>
      <c r="R10" s="36">
        <f t="shared" si="0"/>
        <v>11</v>
      </c>
      <c r="S10" s="16"/>
    </row>
    <row r="11" spans="1:22" ht="15.75" customHeight="1" x14ac:dyDescent="0.25">
      <c r="A11" s="15">
        <v>5</v>
      </c>
      <c r="B11" s="29">
        <v>47</v>
      </c>
      <c r="C11" s="30" t="s">
        <v>296</v>
      </c>
      <c r="D11" s="31" t="s">
        <v>52</v>
      </c>
      <c r="E11" s="31" t="s">
        <v>50</v>
      </c>
      <c r="F11" s="24"/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4</v>
      </c>
      <c r="M11" s="36">
        <v>0</v>
      </c>
      <c r="N11" s="36">
        <v>8</v>
      </c>
      <c r="O11" s="36">
        <v>5</v>
      </c>
      <c r="P11" s="36">
        <v>3</v>
      </c>
      <c r="Q11" s="36">
        <v>0</v>
      </c>
      <c r="R11" s="36">
        <f t="shared" si="0"/>
        <v>20</v>
      </c>
      <c r="S11" s="16"/>
    </row>
    <row r="12" spans="1:22" ht="15.75" customHeight="1" x14ac:dyDescent="0.25">
      <c r="A12" s="15">
        <v>6</v>
      </c>
      <c r="B12" s="29">
        <v>33</v>
      </c>
      <c r="C12" s="30" t="s">
        <v>218</v>
      </c>
      <c r="D12" s="31" t="s">
        <v>219</v>
      </c>
      <c r="E12" s="31" t="s">
        <v>220</v>
      </c>
      <c r="F12" s="24"/>
      <c r="G12" s="36">
        <v>0</v>
      </c>
      <c r="H12" s="36">
        <v>0</v>
      </c>
      <c r="I12" s="36">
        <v>0</v>
      </c>
      <c r="J12" s="36">
        <v>2</v>
      </c>
      <c r="K12" s="36">
        <v>4</v>
      </c>
      <c r="L12" s="36">
        <v>3</v>
      </c>
      <c r="M12" s="36">
        <v>6</v>
      </c>
      <c r="N12" s="36">
        <v>8</v>
      </c>
      <c r="O12" s="36">
        <v>0</v>
      </c>
      <c r="P12" s="36">
        <v>3</v>
      </c>
      <c r="Q12" s="36" t="s">
        <v>314</v>
      </c>
      <c r="R12" s="36">
        <f t="shared" si="0"/>
        <v>26</v>
      </c>
      <c r="S12" s="16"/>
    </row>
    <row r="13" spans="1:22" ht="15.75" customHeight="1" x14ac:dyDescent="0.25">
      <c r="A13" s="15">
        <v>7</v>
      </c>
      <c r="B13" s="29">
        <v>49</v>
      </c>
      <c r="C13" s="30" t="s">
        <v>241</v>
      </c>
      <c r="D13" s="31" t="s">
        <v>242</v>
      </c>
      <c r="E13" s="31" t="s">
        <v>238</v>
      </c>
      <c r="F13" s="24"/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6</v>
      </c>
      <c r="N13" s="36">
        <v>8</v>
      </c>
      <c r="O13" s="36">
        <v>5</v>
      </c>
      <c r="P13" s="36">
        <v>3</v>
      </c>
      <c r="Q13" s="36">
        <v>0</v>
      </c>
      <c r="R13" s="36">
        <f t="shared" si="0"/>
        <v>22</v>
      </c>
      <c r="S13" s="16"/>
    </row>
    <row r="14" spans="1:22" ht="15.75" customHeight="1" x14ac:dyDescent="0.25">
      <c r="A14" s="15">
        <v>8</v>
      </c>
      <c r="B14" s="29">
        <v>46</v>
      </c>
      <c r="C14" s="30" t="s">
        <v>182</v>
      </c>
      <c r="D14" s="31" t="s">
        <v>183</v>
      </c>
      <c r="E14" s="31" t="s">
        <v>184</v>
      </c>
      <c r="F14" s="24"/>
      <c r="G14" s="36">
        <v>5</v>
      </c>
      <c r="H14" s="36">
        <v>0</v>
      </c>
      <c r="I14" s="36">
        <v>0</v>
      </c>
      <c r="J14" s="36">
        <v>0</v>
      </c>
      <c r="K14" s="36">
        <v>12</v>
      </c>
      <c r="L14" s="36">
        <v>0</v>
      </c>
      <c r="M14" s="36">
        <v>4</v>
      </c>
      <c r="N14" s="36">
        <v>8</v>
      </c>
      <c r="O14" s="36">
        <v>0</v>
      </c>
      <c r="P14" s="36">
        <v>3</v>
      </c>
      <c r="Q14" s="36">
        <v>0</v>
      </c>
      <c r="R14" s="36">
        <f t="shared" si="0"/>
        <v>32</v>
      </c>
      <c r="S14" s="16"/>
    </row>
    <row r="15" spans="1:22" ht="15.75" customHeight="1" x14ac:dyDescent="0.25">
      <c r="A15" s="15">
        <v>9</v>
      </c>
      <c r="B15" s="29">
        <v>28</v>
      </c>
      <c r="C15" s="30" t="s">
        <v>214</v>
      </c>
      <c r="D15" s="31" t="s">
        <v>34</v>
      </c>
      <c r="E15" s="31" t="s">
        <v>68</v>
      </c>
      <c r="F15" s="24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2</v>
      </c>
      <c r="N15" s="36">
        <v>12</v>
      </c>
      <c r="O15" s="36">
        <v>0</v>
      </c>
      <c r="P15" s="36">
        <v>3</v>
      </c>
      <c r="Q15" s="36">
        <v>0</v>
      </c>
      <c r="R15" s="36">
        <f t="shared" si="0"/>
        <v>17</v>
      </c>
      <c r="S15" s="16"/>
    </row>
    <row r="16" spans="1:22" ht="15.75" customHeight="1" x14ac:dyDescent="0.25">
      <c r="A16" s="15">
        <v>10</v>
      </c>
      <c r="B16" s="29">
        <v>6</v>
      </c>
      <c r="C16" s="30" t="s">
        <v>197</v>
      </c>
      <c r="D16" s="31" t="s">
        <v>42</v>
      </c>
      <c r="E16" s="31" t="s">
        <v>198</v>
      </c>
      <c r="F16" s="24"/>
      <c r="G16" s="36">
        <v>0</v>
      </c>
      <c r="H16" s="36">
        <v>5</v>
      </c>
      <c r="I16" s="36">
        <v>4</v>
      </c>
      <c r="J16" s="36">
        <v>0</v>
      </c>
      <c r="K16" s="36">
        <v>0</v>
      </c>
      <c r="L16" s="36">
        <v>3</v>
      </c>
      <c r="M16" s="36">
        <v>15</v>
      </c>
      <c r="N16" s="36">
        <v>8</v>
      </c>
      <c r="O16" s="36">
        <v>0</v>
      </c>
      <c r="P16" s="36">
        <v>3</v>
      </c>
      <c r="Q16" s="36">
        <v>0</v>
      </c>
      <c r="R16" s="36">
        <f t="shared" si="0"/>
        <v>38</v>
      </c>
      <c r="S16" s="16"/>
    </row>
    <row r="17" spans="1:22" ht="15.75" customHeight="1" x14ac:dyDescent="0.25">
      <c r="A17" s="15">
        <v>11</v>
      </c>
      <c r="B17" s="29">
        <v>12</v>
      </c>
      <c r="C17" s="30" t="s">
        <v>203</v>
      </c>
      <c r="D17" s="31" t="s">
        <v>204</v>
      </c>
      <c r="E17" s="31" t="s">
        <v>124</v>
      </c>
      <c r="F17" s="24"/>
      <c r="G17" s="36">
        <v>4</v>
      </c>
      <c r="H17" s="36">
        <v>0</v>
      </c>
      <c r="I17" s="36">
        <v>0</v>
      </c>
      <c r="J17" s="36">
        <v>0</v>
      </c>
      <c r="K17" s="36">
        <v>16</v>
      </c>
      <c r="L17" s="36">
        <v>0</v>
      </c>
      <c r="M17" s="36">
        <v>12</v>
      </c>
      <c r="N17" s="36">
        <v>8</v>
      </c>
      <c r="O17" s="36">
        <v>5</v>
      </c>
      <c r="P17" s="36">
        <v>3</v>
      </c>
      <c r="Q17" s="36">
        <v>0</v>
      </c>
      <c r="R17" s="36">
        <f t="shared" si="0"/>
        <v>48</v>
      </c>
      <c r="S17" s="16"/>
    </row>
    <row r="18" spans="1:22" ht="15.75" customHeight="1" x14ac:dyDescent="0.25">
      <c r="A18" s="15">
        <v>12</v>
      </c>
      <c r="B18" s="29">
        <v>5</v>
      </c>
      <c r="C18" s="30" t="s">
        <v>196</v>
      </c>
      <c r="D18" s="31" t="s">
        <v>40</v>
      </c>
      <c r="E18" s="31" t="s">
        <v>127</v>
      </c>
      <c r="F18" s="24"/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4</v>
      </c>
      <c r="N18" s="36">
        <v>8</v>
      </c>
      <c r="O18" s="36">
        <v>3</v>
      </c>
      <c r="P18" s="36">
        <v>3</v>
      </c>
      <c r="Q18" s="36">
        <v>0</v>
      </c>
      <c r="R18" s="36">
        <f t="shared" si="0"/>
        <v>18</v>
      </c>
      <c r="S18" s="16"/>
    </row>
    <row r="19" spans="1:22" ht="15.75" customHeight="1" x14ac:dyDescent="0.25">
      <c r="A19" s="15">
        <v>13</v>
      </c>
      <c r="B19" s="29">
        <v>13</v>
      </c>
      <c r="C19" s="30" t="s">
        <v>205</v>
      </c>
      <c r="D19" s="31" t="s">
        <v>66</v>
      </c>
      <c r="E19" s="31" t="s">
        <v>31</v>
      </c>
      <c r="F19" s="24"/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2</v>
      </c>
      <c r="M19" s="36">
        <v>12</v>
      </c>
      <c r="N19" s="36">
        <v>20</v>
      </c>
      <c r="O19" s="36">
        <v>5</v>
      </c>
      <c r="P19" s="36">
        <v>3</v>
      </c>
      <c r="Q19" s="36">
        <v>0</v>
      </c>
      <c r="R19" s="36">
        <f t="shared" si="0"/>
        <v>42</v>
      </c>
      <c r="S19" s="16"/>
    </row>
    <row r="20" spans="1:22" ht="15.75" customHeight="1" x14ac:dyDescent="0.25">
      <c r="A20" s="15">
        <v>14</v>
      </c>
      <c r="B20" s="29" t="s">
        <v>335</v>
      </c>
      <c r="C20" s="30" t="s">
        <v>336</v>
      </c>
      <c r="D20" s="31" t="s">
        <v>69</v>
      </c>
      <c r="E20" s="31" t="s">
        <v>85</v>
      </c>
      <c r="F20" s="24"/>
      <c r="G20" s="36">
        <v>0</v>
      </c>
      <c r="H20" s="36">
        <v>5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12</v>
      </c>
      <c r="O20" s="36">
        <v>0</v>
      </c>
      <c r="P20" s="36">
        <v>3</v>
      </c>
      <c r="Q20" s="36">
        <v>5</v>
      </c>
      <c r="R20" s="36">
        <f t="shared" si="0"/>
        <v>26</v>
      </c>
      <c r="S20" s="16"/>
    </row>
    <row r="21" spans="1:22" ht="15.75" customHeight="1" x14ac:dyDescent="0.25">
      <c r="A21" s="15">
        <v>15</v>
      </c>
      <c r="B21" s="29">
        <v>51</v>
      </c>
      <c r="C21" s="30" t="s">
        <v>236</v>
      </c>
      <c r="D21" s="31" t="s">
        <v>237</v>
      </c>
      <c r="E21" s="31" t="s">
        <v>238</v>
      </c>
      <c r="F21" s="24"/>
      <c r="G21" s="36">
        <v>5</v>
      </c>
      <c r="H21" s="36">
        <v>5</v>
      </c>
      <c r="I21" s="36">
        <v>5</v>
      </c>
      <c r="J21" s="36">
        <v>5</v>
      </c>
      <c r="K21" s="36">
        <v>16</v>
      </c>
      <c r="L21" s="36">
        <v>0</v>
      </c>
      <c r="M21" s="36">
        <v>18</v>
      </c>
      <c r="N21" s="36">
        <v>20</v>
      </c>
      <c r="O21" s="36">
        <v>5</v>
      </c>
      <c r="P21" s="36">
        <v>3</v>
      </c>
      <c r="Q21" s="36">
        <v>0</v>
      </c>
      <c r="R21" s="36">
        <f t="shared" si="0"/>
        <v>82</v>
      </c>
      <c r="S21" s="16"/>
    </row>
    <row r="22" spans="1:22" ht="15.75" customHeight="1" x14ac:dyDescent="0.25">
      <c r="A22" s="15">
        <v>16</v>
      </c>
      <c r="B22" s="29">
        <v>21</v>
      </c>
      <c r="C22" s="30" t="s">
        <v>212</v>
      </c>
      <c r="D22" s="31" t="s">
        <v>40</v>
      </c>
      <c r="E22" s="31" t="s">
        <v>31</v>
      </c>
      <c r="F22" s="24"/>
      <c r="G22" s="36">
        <v>0</v>
      </c>
      <c r="H22" s="36">
        <v>0</v>
      </c>
      <c r="I22" s="36">
        <v>0</v>
      </c>
      <c r="J22" s="36">
        <v>0</v>
      </c>
      <c r="K22" s="36">
        <v>16</v>
      </c>
      <c r="L22" s="36">
        <v>0</v>
      </c>
      <c r="M22" s="36">
        <v>0</v>
      </c>
      <c r="N22" s="36">
        <v>22</v>
      </c>
      <c r="O22" s="36">
        <v>2</v>
      </c>
      <c r="P22" s="36">
        <v>3</v>
      </c>
      <c r="Q22" s="36">
        <v>0</v>
      </c>
      <c r="R22" s="36">
        <f t="shared" si="0"/>
        <v>43</v>
      </c>
      <c r="S22" s="16"/>
    </row>
    <row r="23" spans="1:22" ht="15.75" customHeight="1" x14ac:dyDescent="0.25">
      <c r="A23" s="15">
        <v>17</v>
      </c>
      <c r="B23" s="29">
        <v>9</v>
      </c>
      <c r="C23" s="30" t="s">
        <v>200</v>
      </c>
      <c r="D23" s="31" t="s">
        <v>201</v>
      </c>
      <c r="E23" s="31" t="s">
        <v>96</v>
      </c>
      <c r="F23" s="24"/>
      <c r="G23" s="36">
        <v>5</v>
      </c>
      <c r="H23" s="36">
        <v>0</v>
      </c>
      <c r="I23" s="36">
        <v>0</v>
      </c>
      <c r="J23" s="36">
        <v>0</v>
      </c>
      <c r="K23" s="36">
        <v>4</v>
      </c>
      <c r="L23" s="36">
        <v>0</v>
      </c>
      <c r="M23" s="36">
        <v>5</v>
      </c>
      <c r="N23" s="36">
        <v>8</v>
      </c>
      <c r="O23" s="36">
        <v>0</v>
      </c>
      <c r="P23" s="36">
        <v>3</v>
      </c>
      <c r="Q23" s="36">
        <v>0</v>
      </c>
      <c r="R23" s="36">
        <f t="shared" si="0"/>
        <v>25</v>
      </c>
      <c r="S23" s="16"/>
    </row>
    <row r="24" spans="1:22" s="4" customFormat="1" ht="15.75" customHeight="1" x14ac:dyDescent="0.25">
      <c r="A24" s="15">
        <v>18</v>
      </c>
      <c r="B24" s="29">
        <v>31</v>
      </c>
      <c r="C24" s="30" t="s">
        <v>216</v>
      </c>
      <c r="D24" s="31" t="s">
        <v>217</v>
      </c>
      <c r="E24" s="31" t="s">
        <v>35</v>
      </c>
      <c r="F24" s="24"/>
      <c r="G24" s="36">
        <v>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</v>
      </c>
      <c r="N24" s="36">
        <v>8</v>
      </c>
      <c r="O24" s="36">
        <v>2</v>
      </c>
      <c r="P24" s="36">
        <v>0</v>
      </c>
      <c r="Q24" s="36">
        <v>0</v>
      </c>
      <c r="R24" s="36">
        <f t="shared" si="0"/>
        <v>18</v>
      </c>
      <c r="S24" s="16"/>
      <c r="T24"/>
      <c r="U24"/>
      <c r="V24"/>
    </row>
    <row r="25" spans="1:22" s="4" customFormat="1" ht="15.75" customHeight="1" x14ac:dyDescent="0.25">
      <c r="A25" s="15">
        <v>19</v>
      </c>
      <c r="B25" s="29">
        <v>45</v>
      </c>
      <c r="C25" s="30" t="s">
        <v>231</v>
      </c>
      <c r="D25" s="31" t="s">
        <v>232</v>
      </c>
      <c r="E25" s="31" t="s">
        <v>233</v>
      </c>
      <c r="F25" s="24"/>
      <c r="G25" s="36">
        <v>2</v>
      </c>
      <c r="H25" s="36">
        <v>5</v>
      </c>
      <c r="I25" s="36">
        <v>0</v>
      </c>
      <c r="J25" s="36">
        <v>0</v>
      </c>
      <c r="K25" s="36">
        <v>4</v>
      </c>
      <c r="L25" s="36">
        <v>0</v>
      </c>
      <c r="M25" s="36">
        <v>12</v>
      </c>
      <c r="N25" s="36">
        <v>12</v>
      </c>
      <c r="O25" s="36">
        <v>5</v>
      </c>
      <c r="P25" s="36">
        <v>3</v>
      </c>
      <c r="Q25" s="36">
        <v>0</v>
      </c>
      <c r="R25" s="36">
        <f t="shared" si="0"/>
        <v>43</v>
      </c>
      <c r="S25" s="16"/>
      <c r="T25"/>
      <c r="U25"/>
      <c r="V25"/>
    </row>
    <row r="26" spans="1:22" s="4" customFormat="1" ht="15.75" customHeight="1" x14ac:dyDescent="0.25">
      <c r="A26" s="15">
        <v>20</v>
      </c>
      <c r="B26" s="29">
        <v>10</v>
      </c>
      <c r="C26" s="30" t="s">
        <v>202</v>
      </c>
      <c r="D26" s="31" t="s">
        <v>114</v>
      </c>
      <c r="E26" s="31" t="s">
        <v>85</v>
      </c>
      <c r="F26" s="24"/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9</v>
      </c>
      <c r="N26" s="36">
        <v>8</v>
      </c>
      <c r="O26" s="36">
        <v>5</v>
      </c>
      <c r="P26" s="36">
        <v>3</v>
      </c>
      <c r="Q26" s="36">
        <v>0</v>
      </c>
      <c r="R26" s="36">
        <f t="shared" si="0"/>
        <v>25</v>
      </c>
      <c r="S26" s="16"/>
      <c r="T26"/>
      <c r="U26"/>
      <c r="V26"/>
    </row>
    <row r="27" spans="1:22" ht="15.75" customHeight="1" x14ac:dyDescent="0.25">
      <c r="A27" s="15">
        <v>21</v>
      </c>
      <c r="B27" s="29">
        <v>15</v>
      </c>
      <c r="C27" s="30" t="s">
        <v>330</v>
      </c>
      <c r="D27" s="31" t="s">
        <v>331</v>
      </c>
      <c r="E27" s="31" t="s">
        <v>151</v>
      </c>
      <c r="F27" s="24"/>
      <c r="G27" s="36">
        <v>0</v>
      </c>
      <c r="H27" s="36">
        <v>5</v>
      </c>
      <c r="I27" s="36">
        <v>4</v>
      </c>
      <c r="J27" s="36">
        <v>0</v>
      </c>
      <c r="K27" s="36">
        <v>16</v>
      </c>
      <c r="L27" s="36">
        <v>0</v>
      </c>
      <c r="M27" s="36">
        <v>15</v>
      </c>
      <c r="N27" s="36">
        <v>18</v>
      </c>
      <c r="O27" s="36">
        <v>5</v>
      </c>
      <c r="P27" s="36">
        <v>3</v>
      </c>
      <c r="Q27" s="36">
        <v>5</v>
      </c>
      <c r="R27" s="36">
        <f t="shared" si="0"/>
        <v>71</v>
      </c>
      <c r="S27" s="16"/>
    </row>
    <row r="28" spans="1:22" ht="15.75" customHeight="1" x14ac:dyDescent="0.25">
      <c r="A28" s="15">
        <v>22</v>
      </c>
      <c r="B28" s="29">
        <v>25</v>
      </c>
      <c r="C28" s="30" t="s">
        <v>240</v>
      </c>
      <c r="D28" s="31" t="s">
        <v>129</v>
      </c>
      <c r="E28" s="31" t="s">
        <v>35</v>
      </c>
      <c r="F28" s="24"/>
      <c r="G28" s="36">
        <v>0</v>
      </c>
      <c r="H28" s="36">
        <v>0</v>
      </c>
      <c r="I28" s="36">
        <v>0</v>
      </c>
      <c r="J28" s="36">
        <v>1</v>
      </c>
      <c r="K28" s="36">
        <v>8</v>
      </c>
      <c r="L28" s="36">
        <v>3</v>
      </c>
      <c r="M28" s="36">
        <v>6</v>
      </c>
      <c r="N28" s="36">
        <v>12</v>
      </c>
      <c r="O28" s="36">
        <v>5</v>
      </c>
      <c r="P28" s="36">
        <v>3</v>
      </c>
      <c r="Q28" s="36">
        <v>0</v>
      </c>
      <c r="R28" s="36">
        <f t="shared" si="0"/>
        <v>38</v>
      </c>
      <c r="S28" s="16"/>
    </row>
    <row r="29" spans="1:22" ht="15.75" customHeight="1" x14ac:dyDescent="0.25">
      <c r="A29" s="15">
        <v>23</v>
      </c>
      <c r="B29" s="29">
        <v>13</v>
      </c>
      <c r="C29" s="30" t="s">
        <v>206</v>
      </c>
      <c r="D29" s="31" t="s">
        <v>207</v>
      </c>
      <c r="E29" s="31" t="s">
        <v>208</v>
      </c>
      <c r="F29" s="24"/>
      <c r="G29" s="36">
        <v>2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1</v>
      </c>
      <c r="N29" s="36">
        <v>4</v>
      </c>
      <c r="O29" s="36">
        <v>4</v>
      </c>
      <c r="P29" s="36">
        <v>0</v>
      </c>
      <c r="Q29" s="36">
        <v>0</v>
      </c>
      <c r="R29" s="36">
        <f t="shared" si="0"/>
        <v>11</v>
      </c>
      <c r="S29" s="16"/>
    </row>
    <row r="30" spans="1:22" ht="15.75" customHeight="1" x14ac:dyDescent="0.25">
      <c r="A30" s="15">
        <v>24</v>
      </c>
      <c r="B30" s="29">
        <v>22</v>
      </c>
      <c r="C30" s="30" t="s">
        <v>213</v>
      </c>
      <c r="D30" s="31" t="s">
        <v>27</v>
      </c>
      <c r="E30" s="31" t="s">
        <v>59</v>
      </c>
      <c r="F30" s="24"/>
      <c r="G30" s="36">
        <v>0</v>
      </c>
      <c r="H30" s="36">
        <v>4</v>
      </c>
      <c r="I30" s="36">
        <v>0</v>
      </c>
      <c r="J30" s="36">
        <v>3</v>
      </c>
      <c r="K30" s="36">
        <v>4</v>
      </c>
      <c r="L30" s="36">
        <v>0</v>
      </c>
      <c r="M30" s="36">
        <v>1</v>
      </c>
      <c r="N30" s="36">
        <v>8</v>
      </c>
      <c r="O30" s="36">
        <v>0</v>
      </c>
      <c r="P30" s="36">
        <v>3</v>
      </c>
      <c r="Q30" s="36">
        <v>0</v>
      </c>
      <c r="R30" s="36">
        <f t="shared" si="0"/>
        <v>23</v>
      </c>
      <c r="S30" s="16"/>
    </row>
    <row r="31" spans="1:22" ht="15.75" customHeight="1" x14ac:dyDescent="0.25">
      <c r="A31" s="15">
        <v>25</v>
      </c>
      <c r="B31" s="29">
        <v>16</v>
      </c>
      <c r="C31" s="30" t="s">
        <v>209</v>
      </c>
      <c r="D31" s="31" t="s">
        <v>104</v>
      </c>
      <c r="E31" s="31" t="s">
        <v>210</v>
      </c>
      <c r="F31" s="24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2</v>
      </c>
      <c r="M31" s="36">
        <v>3</v>
      </c>
      <c r="N31" s="36">
        <v>12</v>
      </c>
      <c r="O31" s="36">
        <v>4</v>
      </c>
      <c r="P31" s="36">
        <v>3</v>
      </c>
      <c r="Q31" s="36">
        <v>0</v>
      </c>
      <c r="R31" s="36">
        <f t="shared" si="0"/>
        <v>24</v>
      </c>
      <c r="S31" s="16"/>
    </row>
    <row r="32" spans="1:22" ht="15.75" customHeight="1" x14ac:dyDescent="0.25">
      <c r="A32" s="15">
        <v>26</v>
      </c>
      <c r="B32" s="29">
        <v>46</v>
      </c>
      <c r="C32" s="30" t="s">
        <v>234</v>
      </c>
      <c r="D32" s="31" t="s">
        <v>235</v>
      </c>
      <c r="E32" s="31" t="s">
        <v>121</v>
      </c>
      <c r="F32" s="24"/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5</v>
      </c>
      <c r="N32" s="36">
        <v>20</v>
      </c>
      <c r="O32" s="36">
        <v>5</v>
      </c>
      <c r="P32" s="36">
        <v>3</v>
      </c>
      <c r="Q32" s="36">
        <v>0</v>
      </c>
      <c r="R32" s="36">
        <f t="shared" si="0"/>
        <v>33</v>
      </c>
      <c r="S32" s="16"/>
    </row>
    <row r="33" spans="1:19" ht="15.75" customHeight="1" x14ac:dyDescent="0.25">
      <c r="A33" s="15">
        <v>27</v>
      </c>
      <c r="B33" s="29">
        <v>24</v>
      </c>
      <c r="C33" s="30" t="s">
        <v>334</v>
      </c>
      <c r="D33" s="31" t="s">
        <v>104</v>
      </c>
      <c r="E33" s="31" t="s">
        <v>31</v>
      </c>
      <c r="F33" s="24"/>
      <c r="G33" s="36">
        <v>0</v>
      </c>
      <c r="H33" s="36">
        <v>0</v>
      </c>
      <c r="I33" s="36">
        <v>0</v>
      </c>
      <c r="J33" s="36">
        <v>0</v>
      </c>
      <c r="K33" s="36">
        <v>16</v>
      </c>
      <c r="L33" s="36">
        <v>0</v>
      </c>
      <c r="M33" s="36">
        <v>14</v>
      </c>
      <c r="N33" s="36">
        <v>16</v>
      </c>
      <c r="O33" s="36">
        <v>1</v>
      </c>
      <c r="P33" s="36">
        <v>4</v>
      </c>
      <c r="Q33" s="36">
        <v>5</v>
      </c>
      <c r="R33" s="36">
        <f t="shared" si="0"/>
        <v>56</v>
      </c>
      <c r="S33" s="16"/>
    </row>
    <row r="34" spans="1:19" ht="15.75" customHeight="1" x14ac:dyDescent="0.25">
      <c r="A34" s="15">
        <v>28</v>
      </c>
      <c r="B34" s="29">
        <v>2</v>
      </c>
      <c r="C34" s="30" t="s">
        <v>130</v>
      </c>
      <c r="D34" s="31" t="s">
        <v>131</v>
      </c>
      <c r="E34" s="31" t="s">
        <v>112</v>
      </c>
      <c r="F34" s="24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5</v>
      </c>
      <c r="N34" s="36">
        <v>20</v>
      </c>
      <c r="O34" s="36">
        <v>0</v>
      </c>
      <c r="P34" s="36">
        <v>3</v>
      </c>
      <c r="Q34" s="36">
        <v>0</v>
      </c>
      <c r="R34" s="36">
        <f t="shared" si="0"/>
        <v>28</v>
      </c>
      <c r="S34" s="16"/>
    </row>
    <row r="35" spans="1:19" ht="15.75" customHeight="1" x14ac:dyDescent="0.25">
      <c r="A35" s="15">
        <v>29</v>
      </c>
      <c r="B35" s="29">
        <v>26</v>
      </c>
      <c r="C35" s="30" t="s">
        <v>278</v>
      </c>
      <c r="D35" s="31" t="s">
        <v>42</v>
      </c>
      <c r="E35" s="31" t="s">
        <v>31</v>
      </c>
      <c r="F35" s="24"/>
      <c r="G35" s="36">
        <v>3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6</v>
      </c>
      <c r="N35" s="36">
        <v>8</v>
      </c>
      <c r="O35" s="36">
        <v>1</v>
      </c>
      <c r="P35" s="36">
        <v>3</v>
      </c>
      <c r="Q35" s="36">
        <v>0</v>
      </c>
      <c r="R35" s="36">
        <f t="shared" si="0"/>
        <v>21</v>
      </c>
      <c r="S35" s="16"/>
    </row>
    <row r="36" spans="1:19" ht="15.75" customHeight="1" x14ac:dyDescent="0.25">
      <c r="A36" s="15">
        <v>30</v>
      </c>
      <c r="B36" s="29">
        <v>7</v>
      </c>
      <c r="C36" s="30" t="s">
        <v>199</v>
      </c>
      <c r="D36" s="31" t="s">
        <v>34</v>
      </c>
      <c r="E36" s="31" t="s">
        <v>35</v>
      </c>
      <c r="F36" s="24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4</v>
      </c>
      <c r="N36" s="36">
        <v>8</v>
      </c>
      <c r="O36" s="36">
        <v>5</v>
      </c>
      <c r="P36" s="36">
        <v>3</v>
      </c>
      <c r="Q36" s="36">
        <v>0</v>
      </c>
      <c r="R36" s="36">
        <f t="shared" si="0"/>
        <v>20</v>
      </c>
      <c r="S36" s="16"/>
    </row>
    <row r="37" spans="1:19" ht="15.75" customHeight="1" x14ac:dyDescent="0.25">
      <c r="A37" s="15">
        <v>31</v>
      </c>
      <c r="B37" s="29">
        <v>29</v>
      </c>
      <c r="C37" s="30" t="s">
        <v>332</v>
      </c>
      <c r="D37" s="31" t="s">
        <v>52</v>
      </c>
      <c r="E37" s="31" t="s">
        <v>25</v>
      </c>
      <c r="F37" s="24"/>
      <c r="G37" s="36">
        <v>0</v>
      </c>
      <c r="H37" s="36">
        <v>5</v>
      </c>
      <c r="I37" s="36">
        <v>0</v>
      </c>
      <c r="J37" s="36">
        <v>3</v>
      </c>
      <c r="K37" s="36">
        <v>12</v>
      </c>
      <c r="L37" s="36">
        <v>0</v>
      </c>
      <c r="M37" s="36">
        <v>14</v>
      </c>
      <c r="N37" s="36">
        <v>20</v>
      </c>
      <c r="O37" s="36">
        <v>0</v>
      </c>
      <c r="P37" s="36">
        <v>3</v>
      </c>
      <c r="Q37" s="36">
        <v>0</v>
      </c>
      <c r="R37" s="36">
        <v>57</v>
      </c>
      <c r="S37" s="16"/>
    </row>
    <row r="38" spans="1:19" ht="15.75" customHeight="1" x14ac:dyDescent="0.25">
      <c r="A38" s="15">
        <v>32</v>
      </c>
      <c r="B38" s="29">
        <v>17</v>
      </c>
      <c r="C38" s="30" t="s">
        <v>211</v>
      </c>
      <c r="D38" s="31" t="s">
        <v>111</v>
      </c>
      <c r="E38" s="31" t="s">
        <v>208</v>
      </c>
      <c r="F38" s="24"/>
      <c r="G38" s="36">
        <v>0</v>
      </c>
      <c r="H38" s="36">
        <v>0</v>
      </c>
      <c r="I38" s="36">
        <v>5</v>
      </c>
      <c r="J38" s="36">
        <v>0</v>
      </c>
      <c r="K38" s="36">
        <v>8</v>
      </c>
      <c r="L38" s="36">
        <v>3</v>
      </c>
      <c r="M38" s="36">
        <v>4</v>
      </c>
      <c r="N38" s="36">
        <v>8</v>
      </c>
      <c r="O38" s="36">
        <v>0</v>
      </c>
      <c r="P38" s="36">
        <v>3</v>
      </c>
      <c r="Q38" s="36">
        <v>0</v>
      </c>
      <c r="R38" s="36">
        <f t="shared" si="0"/>
        <v>31</v>
      </c>
      <c r="S38" s="16"/>
    </row>
    <row r="39" spans="1:19" ht="15.75" customHeight="1" x14ac:dyDescent="0.25">
      <c r="A39" s="15">
        <v>33</v>
      </c>
      <c r="B39" s="29">
        <v>43</v>
      </c>
      <c r="C39" s="30" t="s">
        <v>223</v>
      </c>
      <c r="D39" s="31" t="s">
        <v>224</v>
      </c>
      <c r="E39" s="31" t="s">
        <v>225</v>
      </c>
      <c r="F39" s="24"/>
      <c r="G39" s="36">
        <v>0</v>
      </c>
      <c r="H39" s="36">
        <v>0</v>
      </c>
      <c r="I39" s="36">
        <v>0</v>
      </c>
      <c r="J39" s="36">
        <v>0</v>
      </c>
      <c r="K39" s="36">
        <v>12</v>
      </c>
      <c r="L39" s="36">
        <v>0</v>
      </c>
      <c r="M39" s="36">
        <v>0</v>
      </c>
      <c r="N39" s="36">
        <v>8</v>
      </c>
      <c r="O39" s="36">
        <v>5</v>
      </c>
      <c r="P39" s="36">
        <v>3</v>
      </c>
      <c r="Q39" s="36">
        <v>0</v>
      </c>
      <c r="R39" s="36">
        <f t="shared" si="0"/>
        <v>28</v>
      </c>
      <c r="S39" s="16"/>
    </row>
    <row r="40" spans="1:19" ht="15.75" customHeight="1" x14ac:dyDescent="0.25">
      <c r="A40" s="15">
        <v>34</v>
      </c>
      <c r="B40" s="29">
        <v>24</v>
      </c>
      <c r="C40" s="30" t="s">
        <v>323</v>
      </c>
      <c r="D40" s="31" t="s">
        <v>142</v>
      </c>
      <c r="E40" s="40" t="s">
        <v>324</v>
      </c>
      <c r="F40" s="24"/>
      <c r="G40" s="83">
        <v>0</v>
      </c>
      <c r="H40" s="83">
        <v>0</v>
      </c>
      <c r="I40" s="36">
        <v>5</v>
      </c>
      <c r="J40" s="36">
        <v>1</v>
      </c>
      <c r="K40" s="36">
        <v>0</v>
      </c>
      <c r="L40" s="36">
        <v>0</v>
      </c>
      <c r="M40" s="36">
        <v>3</v>
      </c>
      <c r="N40" s="36">
        <v>8</v>
      </c>
      <c r="O40" s="36">
        <v>5</v>
      </c>
      <c r="P40" s="36">
        <v>3</v>
      </c>
      <c r="Q40" s="36">
        <v>0</v>
      </c>
      <c r="R40" s="36">
        <f t="shared" si="0"/>
        <v>25</v>
      </c>
      <c r="S40" s="16"/>
    </row>
    <row r="41" spans="1:19" ht="15.75" customHeight="1" x14ac:dyDescent="0.25">
      <c r="A41" s="15">
        <v>35</v>
      </c>
      <c r="B41" s="29">
        <v>1</v>
      </c>
      <c r="C41" s="30" t="s">
        <v>325</v>
      </c>
      <c r="D41" s="31" t="s">
        <v>142</v>
      </c>
      <c r="E41" s="31" t="s">
        <v>35</v>
      </c>
      <c r="F41" s="84"/>
      <c r="G41" s="29">
        <v>2</v>
      </c>
      <c r="H41" s="29">
        <v>0</v>
      </c>
      <c r="I41" s="36">
        <v>0</v>
      </c>
      <c r="J41" s="36">
        <v>0</v>
      </c>
      <c r="K41" s="36">
        <v>0</v>
      </c>
      <c r="L41" s="36">
        <v>0</v>
      </c>
      <c r="M41" s="36">
        <v>9</v>
      </c>
      <c r="N41" s="36">
        <v>8</v>
      </c>
      <c r="O41" s="36">
        <v>3</v>
      </c>
      <c r="P41" s="36">
        <v>3</v>
      </c>
      <c r="Q41" s="36">
        <v>0</v>
      </c>
      <c r="R41" s="36">
        <f t="shared" si="0"/>
        <v>25</v>
      </c>
      <c r="S41" s="16"/>
    </row>
    <row r="42" spans="1:19" ht="15.75" customHeight="1" x14ac:dyDescent="0.25">
      <c r="A42" s="15">
        <v>36</v>
      </c>
      <c r="B42" s="29">
        <v>3</v>
      </c>
      <c r="C42" s="30" t="s">
        <v>190</v>
      </c>
      <c r="D42" s="31" t="s">
        <v>191</v>
      </c>
      <c r="E42" s="31" t="s">
        <v>192</v>
      </c>
      <c r="F42" s="84"/>
      <c r="G42" s="29">
        <v>0</v>
      </c>
      <c r="H42" s="29">
        <v>0</v>
      </c>
      <c r="I42" s="36">
        <v>0</v>
      </c>
      <c r="J42" s="36">
        <v>0</v>
      </c>
      <c r="K42" s="36">
        <v>4</v>
      </c>
      <c r="L42" s="36">
        <v>0</v>
      </c>
      <c r="M42" s="36">
        <v>3</v>
      </c>
      <c r="N42" s="36">
        <v>8</v>
      </c>
      <c r="O42" s="36">
        <v>0</v>
      </c>
      <c r="P42" s="36">
        <v>0</v>
      </c>
      <c r="Q42" s="36">
        <v>0</v>
      </c>
      <c r="R42" s="36">
        <f t="shared" si="0"/>
        <v>15</v>
      </c>
      <c r="S42" s="16"/>
    </row>
    <row r="43" spans="1:19" ht="15.75" customHeight="1" x14ac:dyDescent="0.25">
      <c r="A43" s="15">
        <v>37</v>
      </c>
      <c r="B43" s="29">
        <v>45</v>
      </c>
      <c r="C43" s="30" t="s">
        <v>228</v>
      </c>
      <c r="D43" s="31" t="s">
        <v>229</v>
      </c>
      <c r="E43" s="31" t="s">
        <v>230</v>
      </c>
      <c r="F43" s="84"/>
      <c r="G43" s="29">
        <v>0</v>
      </c>
      <c r="H43" s="29">
        <v>5</v>
      </c>
      <c r="I43" s="36">
        <v>0</v>
      </c>
      <c r="J43" s="36">
        <v>0</v>
      </c>
      <c r="K43" s="36">
        <v>16</v>
      </c>
      <c r="L43" s="36">
        <v>0</v>
      </c>
      <c r="M43" s="36">
        <v>3</v>
      </c>
      <c r="N43" s="36">
        <v>12</v>
      </c>
      <c r="O43" s="36">
        <v>0</v>
      </c>
      <c r="P43" s="36">
        <v>3</v>
      </c>
      <c r="Q43" s="36">
        <v>0</v>
      </c>
      <c r="R43" s="36">
        <f t="shared" si="0"/>
        <v>39</v>
      </c>
      <c r="S43" s="16"/>
    </row>
    <row r="44" spans="1:19" ht="15.75" customHeight="1" x14ac:dyDescent="0.25">
      <c r="A44" s="15">
        <v>38</v>
      </c>
      <c r="B44" s="29">
        <v>50</v>
      </c>
      <c r="C44" s="30" t="s">
        <v>333</v>
      </c>
      <c r="D44" s="31" t="s">
        <v>191</v>
      </c>
      <c r="E44" s="31" t="s">
        <v>68</v>
      </c>
      <c r="F44" s="84"/>
      <c r="G44" s="29">
        <v>0</v>
      </c>
      <c r="H44" s="29">
        <v>0</v>
      </c>
      <c r="I44" s="36">
        <v>5</v>
      </c>
      <c r="J44" s="36">
        <v>0</v>
      </c>
      <c r="K44" s="36">
        <v>0</v>
      </c>
      <c r="L44" s="36">
        <v>0</v>
      </c>
      <c r="M44" s="36">
        <v>10</v>
      </c>
      <c r="N44" s="36">
        <v>8</v>
      </c>
      <c r="O44" s="36">
        <v>0</v>
      </c>
      <c r="P44" s="36">
        <v>3</v>
      </c>
      <c r="Q44" s="36">
        <v>5</v>
      </c>
      <c r="R44" s="36">
        <f t="shared" si="0"/>
        <v>31</v>
      </c>
      <c r="S44" s="16"/>
    </row>
    <row r="45" spans="1:19" ht="15.75" customHeight="1" x14ac:dyDescent="0.25">
      <c r="A45" s="15">
        <v>39</v>
      </c>
      <c r="B45" s="29">
        <v>30</v>
      </c>
      <c r="C45" s="30" t="s">
        <v>215</v>
      </c>
      <c r="D45" s="31" t="s">
        <v>116</v>
      </c>
      <c r="E45" s="31" t="s">
        <v>25</v>
      </c>
      <c r="F45" s="84"/>
      <c r="G45" s="29">
        <v>0</v>
      </c>
      <c r="H45" s="29">
        <v>5</v>
      </c>
      <c r="I45" s="36">
        <v>0</v>
      </c>
      <c r="J45" s="36">
        <v>0</v>
      </c>
      <c r="K45" s="36">
        <v>16</v>
      </c>
      <c r="L45" s="36">
        <v>0</v>
      </c>
      <c r="M45" s="36">
        <v>2</v>
      </c>
      <c r="N45" s="36">
        <v>12</v>
      </c>
      <c r="O45" s="36">
        <v>0</v>
      </c>
      <c r="P45" s="36">
        <v>3</v>
      </c>
      <c r="Q45" s="36">
        <v>0</v>
      </c>
      <c r="R45" s="36">
        <f t="shared" si="0"/>
        <v>38</v>
      </c>
      <c r="S45" s="16"/>
    </row>
    <row r="46" spans="1:19" ht="15.75" customHeight="1" x14ac:dyDescent="0.25">
      <c r="A46" s="15">
        <v>40</v>
      </c>
      <c r="B46" s="29">
        <v>24</v>
      </c>
      <c r="C46" s="30" t="s">
        <v>239</v>
      </c>
      <c r="D46" s="31" t="s">
        <v>42</v>
      </c>
      <c r="E46" s="31" t="s">
        <v>167</v>
      </c>
      <c r="F46" s="84"/>
      <c r="G46" s="29">
        <v>0</v>
      </c>
      <c r="H46" s="29">
        <v>0</v>
      </c>
      <c r="I46" s="36">
        <v>0</v>
      </c>
      <c r="J46" s="36">
        <v>0</v>
      </c>
      <c r="K46" s="36">
        <v>16</v>
      </c>
      <c r="L46" s="36">
        <v>0</v>
      </c>
      <c r="M46" s="36">
        <v>6</v>
      </c>
      <c r="N46" s="36">
        <v>12</v>
      </c>
      <c r="O46" s="36">
        <v>2</v>
      </c>
      <c r="P46" s="36">
        <v>3</v>
      </c>
      <c r="Q46" s="36">
        <v>0</v>
      </c>
      <c r="R46" s="36">
        <f t="shared" si="0"/>
        <v>39</v>
      </c>
      <c r="S46" s="16"/>
    </row>
    <row r="47" spans="1:19" ht="15.75" customHeight="1" x14ac:dyDescent="0.25">
      <c r="A47" s="15">
        <v>41</v>
      </c>
      <c r="B47" s="29">
        <v>36</v>
      </c>
      <c r="C47" s="30" t="s">
        <v>221</v>
      </c>
      <c r="D47" s="31" t="s">
        <v>222</v>
      </c>
      <c r="E47" s="31" t="s">
        <v>121</v>
      </c>
      <c r="F47" s="84"/>
      <c r="G47" s="29">
        <v>0</v>
      </c>
      <c r="H47" s="29">
        <v>5</v>
      </c>
      <c r="I47" s="36">
        <v>5</v>
      </c>
      <c r="J47" s="36">
        <v>0</v>
      </c>
      <c r="K47" s="36">
        <v>16</v>
      </c>
      <c r="L47" s="36">
        <v>0</v>
      </c>
      <c r="M47" s="36">
        <v>4</v>
      </c>
      <c r="N47" s="36">
        <v>24</v>
      </c>
      <c r="O47" s="36">
        <v>5</v>
      </c>
      <c r="P47" s="36">
        <v>3</v>
      </c>
      <c r="Q47" s="36">
        <v>5</v>
      </c>
      <c r="R47" s="36">
        <f t="shared" si="0"/>
        <v>67</v>
      </c>
      <c r="S47" s="16"/>
    </row>
    <row r="48" spans="1:19" ht="15.75" customHeight="1" x14ac:dyDescent="0.25">
      <c r="G48" s="1"/>
    </row>
    <row r="49" spans="7:7" ht="15.75" customHeight="1" x14ac:dyDescent="0.25">
      <c r="G49" s="1"/>
    </row>
    <row r="50" spans="7:7" ht="15.75" customHeight="1" x14ac:dyDescent="0.25">
      <c r="G50" s="1"/>
    </row>
    <row r="51" spans="7:7" ht="15.75" customHeight="1" x14ac:dyDescent="0.25">
      <c r="G51" s="1"/>
    </row>
    <row r="52" spans="7:7" ht="15.75" customHeight="1" x14ac:dyDescent="0.25">
      <c r="G52" s="1"/>
    </row>
    <row r="53" spans="7:7" ht="15.75" customHeight="1" x14ac:dyDescent="0.25">
      <c r="G53" s="1"/>
    </row>
    <row r="54" spans="7:7" ht="15.75" customHeight="1" x14ac:dyDescent="0.25">
      <c r="G54" s="1"/>
    </row>
    <row r="55" spans="7:7" ht="15.75" customHeight="1" x14ac:dyDescent="0.25">
      <c r="G55" s="1"/>
    </row>
    <row r="56" spans="7:7" ht="15.75" customHeight="1" x14ac:dyDescent="0.25">
      <c r="G56" s="1"/>
    </row>
    <row r="57" spans="7:7" ht="15.75" customHeight="1" x14ac:dyDescent="0.25">
      <c r="G57" s="1"/>
    </row>
    <row r="58" spans="7:7" ht="15.75" customHeight="1" x14ac:dyDescent="0.25">
      <c r="G58" s="1"/>
    </row>
    <row r="59" spans="7:7" ht="15.75" customHeight="1" x14ac:dyDescent="0.25">
      <c r="G59" s="1"/>
    </row>
    <row r="60" spans="7:7" ht="15.75" customHeight="1" x14ac:dyDescent="0.25">
      <c r="G60" s="1"/>
    </row>
    <row r="61" spans="7:7" ht="15.75" customHeight="1" x14ac:dyDescent="0.25">
      <c r="G61" s="1"/>
    </row>
    <row r="62" spans="7:7" ht="15.75" customHeight="1" x14ac:dyDescent="0.25">
      <c r="G62" s="1"/>
    </row>
    <row r="63" spans="7:7" ht="15.75" customHeight="1" x14ac:dyDescent="0.25">
      <c r="G63" s="1"/>
    </row>
    <row r="64" spans="7:7" ht="15.75" customHeight="1" x14ac:dyDescent="0.25">
      <c r="G64" s="1"/>
    </row>
    <row r="65" spans="7:7" ht="15.75" customHeight="1" x14ac:dyDescent="0.25">
      <c r="G65" s="1"/>
    </row>
    <row r="66" spans="7:7" ht="15.75" customHeight="1" x14ac:dyDescent="0.25">
      <c r="G66" s="1"/>
    </row>
    <row r="67" spans="7:7" ht="15.75" customHeight="1" x14ac:dyDescent="0.25">
      <c r="G67" s="1"/>
    </row>
    <row r="68" spans="7:7" ht="15.75" customHeight="1" x14ac:dyDescent="0.25">
      <c r="G68" s="1"/>
    </row>
    <row r="69" spans="7:7" ht="15.75" customHeight="1" x14ac:dyDescent="0.25">
      <c r="G69" s="1"/>
    </row>
    <row r="70" spans="7:7" ht="15.75" customHeight="1" x14ac:dyDescent="0.25">
      <c r="G70" s="1"/>
    </row>
    <row r="71" spans="7:7" ht="15.75" customHeight="1" x14ac:dyDescent="0.25">
      <c r="G71" s="1"/>
    </row>
    <row r="72" spans="7:7" ht="15.75" customHeight="1" x14ac:dyDescent="0.25">
      <c r="G72" s="1"/>
    </row>
    <row r="73" spans="7:7" ht="15.75" customHeight="1" x14ac:dyDescent="0.25">
      <c r="G73" s="1"/>
    </row>
    <row r="74" spans="7:7" ht="15.75" customHeight="1" x14ac:dyDescent="0.25">
      <c r="G74" s="1"/>
    </row>
    <row r="75" spans="7:7" ht="15.75" customHeight="1" x14ac:dyDescent="0.25">
      <c r="G75" s="1"/>
    </row>
    <row r="76" spans="7:7" ht="15.75" customHeight="1" x14ac:dyDescent="0.25">
      <c r="G76" s="1"/>
    </row>
    <row r="77" spans="7:7" ht="15.75" customHeight="1" x14ac:dyDescent="0.25">
      <c r="G77" s="1"/>
    </row>
    <row r="78" spans="7:7" ht="15.75" customHeight="1" x14ac:dyDescent="0.25">
      <c r="G78" s="1"/>
    </row>
    <row r="79" spans="7:7" ht="15.75" customHeight="1" x14ac:dyDescent="0.25">
      <c r="G79" s="1"/>
    </row>
    <row r="80" spans="7:7" ht="15.75" customHeight="1" x14ac:dyDescent="0.25">
      <c r="G80" s="1"/>
    </row>
    <row r="81" spans="7:7" ht="15.75" customHeight="1" x14ac:dyDescent="0.25">
      <c r="G81" s="1"/>
    </row>
    <row r="82" spans="7:7" ht="15.75" customHeight="1" x14ac:dyDescent="0.25">
      <c r="G82" s="1"/>
    </row>
    <row r="83" spans="7:7" ht="15.75" customHeight="1" x14ac:dyDescent="0.25">
      <c r="G83" s="1"/>
    </row>
    <row r="84" spans="7:7" ht="15.75" customHeight="1" x14ac:dyDescent="0.25">
      <c r="G84" s="1"/>
    </row>
    <row r="85" spans="7:7" ht="15.75" customHeight="1" x14ac:dyDescent="0.25">
      <c r="G85" s="1"/>
    </row>
    <row r="86" spans="7:7" ht="15.75" customHeight="1" x14ac:dyDescent="0.25">
      <c r="G86" s="1"/>
    </row>
    <row r="87" spans="7:7" ht="15.75" customHeight="1" x14ac:dyDescent="0.25">
      <c r="G87" s="1"/>
    </row>
    <row r="88" spans="7:7" ht="15.75" customHeight="1" x14ac:dyDescent="0.25">
      <c r="G88" s="1"/>
    </row>
    <row r="89" spans="7:7" ht="15.75" customHeight="1" x14ac:dyDescent="0.25">
      <c r="G89" s="1"/>
    </row>
    <row r="90" spans="7:7" ht="15.75" customHeight="1" x14ac:dyDescent="0.25">
      <c r="G90" s="1"/>
    </row>
    <row r="91" spans="7:7" ht="15.75" customHeight="1" x14ac:dyDescent="0.25">
      <c r="G91" s="1"/>
    </row>
    <row r="92" spans="7:7" ht="15.75" customHeight="1" x14ac:dyDescent="0.25">
      <c r="G92" s="1"/>
    </row>
    <row r="93" spans="7:7" ht="15.75" customHeight="1" x14ac:dyDescent="0.25">
      <c r="G93" s="1"/>
    </row>
    <row r="94" spans="7:7" ht="15.75" customHeight="1" x14ac:dyDescent="0.25">
      <c r="G94" s="1"/>
    </row>
    <row r="95" spans="7:7" ht="15.75" customHeight="1" x14ac:dyDescent="0.25">
      <c r="G95" s="1"/>
    </row>
    <row r="96" spans="7:7" ht="15.75" customHeight="1" x14ac:dyDescent="0.25">
      <c r="G96" s="1"/>
    </row>
    <row r="97" spans="7:7" ht="15.75" customHeight="1" x14ac:dyDescent="0.25">
      <c r="G97" s="1"/>
    </row>
    <row r="98" spans="7:7" ht="15.75" customHeight="1" x14ac:dyDescent="0.25">
      <c r="G98" s="1"/>
    </row>
    <row r="99" spans="7:7" ht="15.75" customHeight="1" x14ac:dyDescent="0.25">
      <c r="G99" s="1"/>
    </row>
    <row r="100" spans="7:7" ht="15.75" customHeight="1" x14ac:dyDescent="0.25">
      <c r="G100" s="1"/>
    </row>
    <row r="101" spans="7:7" ht="15.75" customHeight="1" x14ac:dyDescent="0.25">
      <c r="G101" s="1"/>
    </row>
    <row r="102" spans="7:7" ht="15.75" customHeight="1" x14ac:dyDescent="0.25">
      <c r="G102" s="1"/>
    </row>
    <row r="103" spans="7:7" ht="15.75" customHeight="1" x14ac:dyDescent="0.25">
      <c r="G103" s="1"/>
    </row>
    <row r="104" spans="7:7" ht="15.75" customHeight="1" x14ac:dyDescent="0.25">
      <c r="G104" s="1"/>
    </row>
    <row r="105" spans="7:7" ht="15.75" customHeight="1" x14ac:dyDescent="0.25">
      <c r="G105" s="1"/>
    </row>
    <row r="106" spans="7:7" ht="15.75" customHeight="1" x14ac:dyDescent="0.25">
      <c r="G106" s="1"/>
    </row>
    <row r="107" spans="7:7" ht="15.75" customHeight="1" x14ac:dyDescent="0.25">
      <c r="G107" s="1"/>
    </row>
    <row r="108" spans="7:7" ht="15.75" customHeight="1" x14ac:dyDescent="0.25">
      <c r="G108" s="1"/>
    </row>
    <row r="109" spans="7:7" ht="15.75" customHeight="1" x14ac:dyDescent="0.25">
      <c r="G109" s="1"/>
    </row>
    <row r="110" spans="7:7" ht="15.75" customHeight="1" x14ac:dyDescent="0.25">
      <c r="G110" s="1"/>
    </row>
    <row r="111" spans="7:7" ht="15.75" customHeight="1" x14ac:dyDescent="0.25">
      <c r="G111" s="1"/>
    </row>
    <row r="112" spans="7:7" ht="15.75" customHeight="1" x14ac:dyDescent="0.25">
      <c r="G112" s="1"/>
    </row>
    <row r="113" spans="7:7" ht="15.75" customHeight="1" x14ac:dyDescent="0.25">
      <c r="G113" s="1"/>
    </row>
    <row r="114" spans="7:7" ht="15.75" customHeight="1" x14ac:dyDescent="0.25">
      <c r="G114" s="1"/>
    </row>
    <row r="115" spans="7:7" ht="15.75" customHeight="1" x14ac:dyDescent="0.25">
      <c r="G115" s="1"/>
    </row>
    <row r="116" spans="7:7" ht="15.75" customHeight="1" x14ac:dyDescent="0.25">
      <c r="G116" s="1"/>
    </row>
    <row r="117" spans="7:7" ht="15.75" customHeight="1" x14ac:dyDescent="0.25">
      <c r="G117" s="1"/>
    </row>
    <row r="118" spans="7:7" ht="15.75" customHeight="1" x14ac:dyDescent="0.25">
      <c r="G118" s="1"/>
    </row>
    <row r="119" spans="7:7" ht="15.75" customHeight="1" x14ac:dyDescent="0.25">
      <c r="G119" s="1"/>
    </row>
    <row r="120" spans="7:7" ht="15.75" customHeight="1" x14ac:dyDescent="0.25">
      <c r="G120" s="1"/>
    </row>
    <row r="121" spans="7:7" ht="15.75" customHeight="1" x14ac:dyDescent="0.25">
      <c r="G121" s="1"/>
    </row>
    <row r="122" spans="7:7" ht="15.75" customHeight="1" x14ac:dyDescent="0.25">
      <c r="G122" s="1"/>
    </row>
    <row r="123" spans="7:7" ht="15.75" customHeight="1" x14ac:dyDescent="0.25">
      <c r="G123" s="1"/>
    </row>
    <row r="124" spans="7:7" ht="15.75" customHeight="1" x14ac:dyDescent="0.25">
      <c r="G124" s="1"/>
    </row>
    <row r="125" spans="7:7" ht="15.75" customHeight="1" x14ac:dyDescent="0.25">
      <c r="G125" s="1"/>
    </row>
    <row r="126" spans="7:7" ht="15.75" customHeight="1" x14ac:dyDescent="0.25">
      <c r="G126" s="1"/>
    </row>
    <row r="127" spans="7:7" ht="15.75" customHeight="1" x14ac:dyDescent="0.25">
      <c r="G127" s="1"/>
    </row>
    <row r="128" spans="7:7" ht="15.75" customHeight="1" x14ac:dyDescent="0.25">
      <c r="G128" s="1"/>
    </row>
    <row r="129" spans="7:7" ht="15.75" customHeight="1" x14ac:dyDescent="0.25">
      <c r="G129" s="1"/>
    </row>
    <row r="130" spans="7:7" ht="15.75" customHeight="1" x14ac:dyDescent="0.25">
      <c r="G130" s="1"/>
    </row>
    <row r="131" spans="7:7" ht="15.75" customHeight="1" x14ac:dyDescent="0.25">
      <c r="G131" s="1"/>
    </row>
    <row r="132" spans="7:7" ht="15.75" customHeight="1" x14ac:dyDescent="0.25">
      <c r="G132" s="1"/>
    </row>
    <row r="133" spans="7:7" ht="15.75" customHeight="1" x14ac:dyDescent="0.25">
      <c r="G133" s="1"/>
    </row>
    <row r="134" spans="7:7" ht="15.75" customHeight="1" x14ac:dyDescent="0.25">
      <c r="G134" s="1"/>
    </row>
    <row r="135" spans="7:7" ht="15.75" customHeight="1" x14ac:dyDescent="0.25">
      <c r="G135" s="1"/>
    </row>
    <row r="136" spans="7:7" ht="15.75" customHeight="1" x14ac:dyDescent="0.25">
      <c r="G136" s="1"/>
    </row>
    <row r="137" spans="7:7" ht="15.75" customHeight="1" x14ac:dyDescent="0.25">
      <c r="G137" s="1"/>
    </row>
    <row r="138" spans="7:7" ht="15.75" customHeight="1" x14ac:dyDescent="0.25">
      <c r="G138" s="1"/>
    </row>
    <row r="139" spans="7:7" ht="15.75" customHeight="1" x14ac:dyDescent="0.25">
      <c r="G139" s="1"/>
    </row>
    <row r="140" spans="7:7" ht="15.75" customHeight="1" x14ac:dyDescent="0.25">
      <c r="G140" s="1"/>
    </row>
    <row r="141" spans="7:7" ht="15.75" customHeight="1" x14ac:dyDescent="0.25">
      <c r="G141" s="1"/>
    </row>
    <row r="142" spans="7:7" ht="15.75" customHeight="1" x14ac:dyDescent="0.25">
      <c r="G142" s="1"/>
    </row>
    <row r="143" spans="7:7" ht="15.75" customHeight="1" x14ac:dyDescent="0.25">
      <c r="G143" s="1"/>
    </row>
    <row r="144" spans="7:7" ht="15.75" customHeight="1" x14ac:dyDescent="0.25">
      <c r="G144" s="1"/>
    </row>
    <row r="145" spans="7:7" ht="15.75" customHeight="1" x14ac:dyDescent="0.25">
      <c r="G145" s="1"/>
    </row>
    <row r="146" spans="7:7" ht="15.75" customHeight="1" x14ac:dyDescent="0.25">
      <c r="G146" s="1"/>
    </row>
    <row r="147" spans="7:7" ht="15.75" customHeight="1" x14ac:dyDescent="0.25">
      <c r="G147" s="1"/>
    </row>
    <row r="148" spans="7:7" ht="15.75" customHeight="1" x14ac:dyDescent="0.25">
      <c r="G148" s="1"/>
    </row>
    <row r="149" spans="7:7" ht="15.75" customHeight="1" x14ac:dyDescent="0.25">
      <c r="G149" s="1"/>
    </row>
    <row r="150" spans="7:7" ht="15.75" customHeight="1" x14ac:dyDescent="0.25">
      <c r="G150" s="1"/>
    </row>
    <row r="151" spans="7:7" ht="15.75" customHeight="1" x14ac:dyDescent="0.25">
      <c r="G151" s="1"/>
    </row>
    <row r="152" spans="7:7" ht="15.75" customHeight="1" x14ac:dyDescent="0.25">
      <c r="G152" s="1"/>
    </row>
    <row r="153" spans="7:7" ht="15.75" customHeight="1" x14ac:dyDescent="0.25">
      <c r="G153" s="1"/>
    </row>
    <row r="154" spans="7:7" ht="15.75" customHeight="1" x14ac:dyDescent="0.25">
      <c r="G154" s="1"/>
    </row>
    <row r="155" spans="7:7" ht="15.75" customHeight="1" x14ac:dyDescent="0.25">
      <c r="G155" s="1"/>
    </row>
    <row r="156" spans="7:7" ht="15.75" customHeight="1" x14ac:dyDescent="0.25">
      <c r="G156" s="1"/>
    </row>
    <row r="157" spans="7:7" ht="15.75" customHeight="1" x14ac:dyDescent="0.25">
      <c r="G157" s="1"/>
    </row>
    <row r="158" spans="7:7" ht="15.75" customHeight="1" x14ac:dyDescent="0.25">
      <c r="G158" s="1"/>
    </row>
    <row r="159" spans="7:7" ht="15.75" customHeight="1" x14ac:dyDescent="0.25">
      <c r="G159" s="1"/>
    </row>
    <row r="160" spans="7:7" ht="15.75" customHeight="1" x14ac:dyDescent="0.25">
      <c r="G160" s="1"/>
    </row>
    <row r="161" spans="7:7" ht="15.75" customHeight="1" x14ac:dyDescent="0.25">
      <c r="G161" s="1"/>
    </row>
    <row r="162" spans="7:7" ht="15.75" customHeight="1" x14ac:dyDescent="0.25">
      <c r="G162" s="1"/>
    </row>
    <row r="163" spans="7:7" ht="15.75" customHeight="1" x14ac:dyDescent="0.25">
      <c r="G163" s="1"/>
    </row>
    <row r="164" spans="7:7" ht="15.75" customHeight="1" x14ac:dyDescent="0.25">
      <c r="G164" s="1"/>
    </row>
    <row r="165" spans="7:7" ht="15.75" customHeight="1" x14ac:dyDescent="0.25">
      <c r="G165" s="1"/>
    </row>
    <row r="166" spans="7:7" ht="15.75" customHeight="1" x14ac:dyDescent="0.25">
      <c r="G166" s="1"/>
    </row>
    <row r="167" spans="7:7" ht="15.75" customHeight="1" x14ac:dyDescent="0.25">
      <c r="G167" s="1"/>
    </row>
    <row r="168" spans="7:7" ht="15.75" customHeight="1" x14ac:dyDescent="0.25">
      <c r="G168" s="1"/>
    </row>
    <row r="169" spans="7:7" ht="15.75" customHeight="1" x14ac:dyDescent="0.25">
      <c r="G169" s="1"/>
    </row>
    <row r="170" spans="7:7" ht="15.75" customHeight="1" x14ac:dyDescent="0.25">
      <c r="G170" s="1"/>
    </row>
    <row r="171" spans="7:7" ht="15.75" customHeight="1" x14ac:dyDescent="0.25">
      <c r="G171" s="1"/>
    </row>
    <row r="172" spans="7:7" ht="15.75" customHeight="1" x14ac:dyDescent="0.25">
      <c r="G172" s="1"/>
    </row>
    <row r="173" spans="7:7" ht="15.75" customHeight="1" x14ac:dyDescent="0.25">
      <c r="G173" s="1"/>
    </row>
    <row r="174" spans="7:7" ht="15.75" customHeight="1" x14ac:dyDescent="0.25">
      <c r="G174" s="1"/>
    </row>
    <row r="175" spans="7:7" ht="15.75" customHeight="1" x14ac:dyDescent="0.25">
      <c r="G175" s="1"/>
    </row>
    <row r="176" spans="7:7" ht="15.75" customHeight="1" x14ac:dyDescent="0.25">
      <c r="G176" s="1"/>
    </row>
    <row r="177" spans="7:7" ht="15.75" customHeight="1" x14ac:dyDescent="0.25">
      <c r="G177" s="1"/>
    </row>
    <row r="178" spans="7:7" ht="15.75" customHeight="1" x14ac:dyDescent="0.25">
      <c r="G178" s="1"/>
    </row>
    <row r="179" spans="7:7" ht="15.75" customHeight="1" x14ac:dyDescent="0.25">
      <c r="G179" s="1"/>
    </row>
    <row r="180" spans="7:7" ht="15.75" customHeight="1" x14ac:dyDescent="0.25">
      <c r="G180" s="1"/>
    </row>
    <row r="181" spans="7:7" ht="15.75" customHeight="1" x14ac:dyDescent="0.25">
      <c r="G181" s="1"/>
    </row>
    <row r="182" spans="7:7" ht="15.75" customHeight="1" x14ac:dyDescent="0.25">
      <c r="G182" s="1"/>
    </row>
    <row r="183" spans="7:7" ht="15.75" customHeight="1" x14ac:dyDescent="0.25">
      <c r="G183" s="1"/>
    </row>
    <row r="184" spans="7:7" ht="15.75" customHeight="1" x14ac:dyDescent="0.25">
      <c r="G184" s="1"/>
    </row>
    <row r="185" spans="7:7" ht="15.75" customHeight="1" x14ac:dyDescent="0.25">
      <c r="G185" s="1"/>
    </row>
    <row r="186" spans="7:7" ht="15.75" customHeight="1" x14ac:dyDescent="0.25">
      <c r="G186" s="1"/>
    </row>
    <row r="187" spans="7:7" ht="15.75" customHeight="1" x14ac:dyDescent="0.25">
      <c r="G187" s="1"/>
    </row>
    <row r="188" spans="7:7" ht="15.75" customHeight="1" x14ac:dyDescent="0.25">
      <c r="G188" s="1"/>
    </row>
    <row r="189" spans="7:7" ht="15.75" customHeight="1" x14ac:dyDescent="0.25">
      <c r="G189" s="1"/>
    </row>
    <row r="190" spans="7:7" ht="15.75" customHeight="1" x14ac:dyDescent="0.25">
      <c r="G190" s="1"/>
    </row>
    <row r="191" spans="7:7" ht="15.75" customHeight="1" x14ac:dyDescent="0.25">
      <c r="G191" s="1"/>
    </row>
    <row r="192" spans="7:7" ht="15.75" customHeight="1" x14ac:dyDescent="0.25">
      <c r="G192" s="1"/>
    </row>
    <row r="193" spans="7:7" ht="15.75" customHeight="1" x14ac:dyDescent="0.25">
      <c r="G193" s="1"/>
    </row>
    <row r="194" spans="7:7" ht="15.75" customHeight="1" x14ac:dyDescent="0.25">
      <c r="G194" s="1"/>
    </row>
    <row r="195" spans="7:7" ht="15.75" customHeight="1" x14ac:dyDescent="0.25">
      <c r="G195" s="1"/>
    </row>
    <row r="196" spans="7:7" ht="15.75" customHeight="1" x14ac:dyDescent="0.25">
      <c r="G196" s="1"/>
    </row>
    <row r="197" spans="7:7" ht="15.75" customHeight="1" x14ac:dyDescent="0.25">
      <c r="G197" s="1"/>
    </row>
    <row r="198" spans="7:7" ht="15.75" customHeight="1" x14ac:dyDescent="0.25">
      <c r="G198" s="1"/>
    </row>
    <row r="199" spans="7:7" ht="15.75" customHeight="1" x14ac:dyDescent="0.25">
      <c r="G199" s="1"/>
    </row>
    <row r="200" spans="7:7" ht="15.75" customHeight="1" x14ac:dyDescent="0.25">
      <c r="G200" s="1"/>
    </row>
    <row r="201" spans="7:7" ht="15.75" customHeight="1" x14ac:dyDescent="0.25">
      <c r="G201" s="1"/>
    </row>
    <row r="202" spans="7:7" ht="15.75" customHeight="1" x14ac:dyDescent="0.25">
      <c r="G202" s="1"/>
    </row>
    <row r="203" spans="7:7" ht="15.75" customHeight="1" x14ac:dyDescent="0.25">
      <c r="G203" s="1"/>
    </row>
    <row r="204" spans="7:7" ht="15.75" customHeight="1" x14ac:dyDescent="0.25">
      <c r="G204" s="1"/>
    </row>
    <row r="205" spans="7:7" ht="15.75" customHeight="1" x14ac:dyDescent="0.25">
      <c r="G205" s="1"/>
    </row>
    <row r="206" spans="7:7" ht="15.75" customHeight="1" x14ac:dyDescent="0.25">
      <c r="G206" s="1"/>
    </row>
    <row r="207" spans="7:7" ht="15.75" customHeight="1" x14ac:dyDescent="0.25">
      <c r="G207" s="1"/>
    </row>
    <row r="208" spans="7:7" ht="15.75" customHeight="1" x14ac:dyDescent="0.25">
      <c r="G208" s="1"/>
    </row>
    <row r="209" spans="7:7" ht="15.75" customHeight="1" x14ac:dyDescent="0.25">
      <c r="G209" s="1"/>
    </row>
    <row r="210" spans="7:7" ht="15.75" customHeight="1" x14ac:dyDescent="0.25">
      <c r="G210" s="1"/>
    </row>
    <row r="211" spans="7:7" ht="15.75" customHeight="1" x14ac:dyDescent="0.25">
      <c r="G211" s="1"/>
    </row>
    <row r="212" spans="7:7" ht="15.75" customHeight="1" x14ac:dyDescent="0.25">
      <c r="G212" s="1"/>
    </row>
    <row r="213" spans="7:7" ht="15.75" customHeight="1" x14ac:dyDescent="0.25">
      <c r="G213" s="1"/>
    </row>
    <row r="214" spans="7:7" ht="15.75" customHeight="1" x14ac:dyDescent="0.25">
      <c r="G214" s="1"/>
    </row>
    <row r="215" spans="7:7" ht="15.75" customHeight="1" x14ac:dyDescent="0.25">
      <c r="G215" s="1"/>
    </row>
    <row r="216" spans="7:7" ht="15.75" customHeight="1" x14ac:dyDescent="0.25">
      <c r="G216" s="1"/>
    </row>
    <row r="217" spans="7:7" ht="15.75" customHeight="1" x14ac:dyDescent="0.25">
      <c r="G217" s="1"/>
    </row>
    <row r="218" spans="7:7" ht="15.75" customHeight="1" x14ac:dyDescent="0.25">
      <c r="G218" s="1"/>
    </row>
    <row r="219" spans="7:7" ht="15.75" customHeight="1" x14ac:dyDescent="0.25">
      <c r="G219" s="1"/>
    </row>
    <row r="220" spans="7:7" ht="15.75" customHeight="1" x14ac:dyDescent="0.25">
      <c r="G220" s="1"/>
    </row>
    <row r="221" spans="7:7" ht="15.75" customHeight="1" x14ac:dyDescent="0.25">
      <c r="G221" s="1"/>
    </row>
    <row r="222" spans="7:7" ht="15.75" customHeight="1" x14ac:dyDescent="0.25">
      <c r="G222" s="1"/>
    </row>
    <row r="223" spans="7:7" ht="15.75" customHeight="1" x14ac:dyDescent="0.25">
      <c r="G223" s="1"/>
    </row>
    <row r="224" spans="7:7" ht="15.75" customHeight="1" x14ac:dyDescent="0.25">
      <c r="G224" s="1"/>
    </row>
    <row r="225" spans="7:7" ht="15.75" customHeight="1" x14ac:dyDescent="0.25">
      <c r="G225" s="1"/>
    </row>
    <row r="226" spans="7:7" ht="15.75" customHeight="1" x14ac:dyDescent="0.25">
      <c r="G226" s="1"/>
    </row>
    <row r="227" spans="7:7" ht="15.75" customHeight="1" x14ac:dyDescent="0.25">
      <c r="G227" s="1"/>
    </row>
    <row r="228" spans="7:7" ht="15.75" customHeight="1" x14ac:dyDescent="0.25">
      <c r="G228" s="1"/>
    </row>
    <row r="229" spans="7:7" ht="15.75" customHeight="1" x14ac:dyDescent="0.25">
      <c r="G229" s="1"/>
    </row>
    <row r="230" spans="7:7" ht="15.75" customHeight="1" x14ac:dyDescent="0.25">
      <c r="G230" s="1"/>
    </row>
    <row r="231" spans="7:7" ht="15.75" customHeight="1" x14ac:dyDescent="0.25">
      <c r="G231" s="1"/>
    </row>
    <row r="232" spans="7:7" ht="15.75" customHeight="1" x14ac:dyDescent="0.25">
      <c r="G232" s="1"/>
    </row>
    <row r="233" spans="7:7" ht="15.75" customHeight="1" x14ac:dyDescent="0.25">
      <c r="G233" s="1"/>
    </row>
    <row r="234" spans="7:7" ht="15.75" customHeight="1" x14ac:dyDescent="0.25">
      <c r="G234" s="1"/>
    </row>
    <row r="235" spans="7:7" ht="15.75" customHeight="1" x14ac:dyDescent="0.25">
      <c r="G235" s="1"/>
    </row>
    <row r="236" spans="7:7" ht="15.75" customHeight="1" x14ac:dyDescent="0.25">
      <c r="G236" s="1"/>
    </row>
    <row r="237" spans="7:7" ht="15.75" customHeight="1" x14ac:dyDescent="0.25">
      <c r="G237" s="1"/>
    </row>
    <row r="238" spans="7:7" ht="15.75" customHeight="1" x14ac:dyDescent="0.25">
      <c r="G238" s="1"/>
    </row>
    <row r="239" spans="7:7" ht="15.75" customHeight="1" x14ac:dyDescent="0.25">
      <c r="G239" s="1"/>
    </row>
    <row r="240" spans="7:7" ht="15.75" customHeight="1" x14ac:dyDescent="0.25">
      <c r="G240" s="1"/>
    </row>
    <row r="241" spans="7:7" ht="15.75" customHeight="1" x14ac:dyDescent="0.25">
      <c r="G241" s="1"/>
    </row>
    <row r="242" spans="7:7" ht="15.75" customHeight="1" x14ac:dyDescent="0.25">
      <c r="G242" s="1"/>
    </row>
    <row r="243" spans="7:7" ht="15.75" customHeight="1" x14ac:dyDescent="0.25">
      <c r="G243" s="1"/>
    </row>
    <row r="244" spans="7:7" ht="15.75" customHeight="1" x14ac:dyDescent="0.25">
      <c r="G244" s="1"/>
    </row>
    <row r="245" spans="7:7" ht="15.75" customHeight="1" x14ac:dyDescent="0.25">
      <c r="G245" s="1"/>
    </row>
    <row r="246" spans="7:7" ht="15.75" customHeight="1" x14ac:dyDescent="0.25">
      <c r="G246" s="1"/>
    </row>
    <row r="247" spans="7:7" ht="15.75" customHeight="1" x14ac:dyDescent="0.25">
      <c r="G247" s="1"/>
    </row>
    <row r="248" spans="7:7" ht="15.75" customHeight="1" x14ac:dyDescent="0.25">
      <c r="G248" s="1"/>
    </row>
    <row r="249" spans="7:7" ht="15.75" customHeight="1" x14ac:dyDescent="0.25">
      <c r="G249" s="1"/>
    </row>
    <row r="250" spans="7:7" ht="15.75" customHeight="1" x14ac:dyDescent="0.25">
      <c r="G250" s="1"/>
    </row>
    <row r="251" spans="7:7" ht="15.75" customHeight="1" x14ac:dyDescent="0.25">
      <c r="G251" s="1"/>
    </row>
    <row r="252" spans="7:7" ht="15.75" customHeight="1" x14ac:dyDescent="0.25">
      <c r="G252" s="1"/>
    </row>
    <row r="253" spans="7:7" ht="15.75" customHeight="1" x14ac:dyDescent="0.25">
      <c r="G253" s="1"/>
    </row>
    <row r="254" spans="7:7" ht="15.75" customHeight="1" x14ac:dyDescent="0.25">
      <c r="G254" s="1"/>
    </row>
    <row r="255" spans="7:7" ht="15.75" customHeight="1" x14ac:dyDescent="0.25">
      <c r="G255" s="1"/>
    </row>
    <row r="256" spans="7:7" ht="15.75" customHeight="1" x14ac:dyDescent="0.25">
      <c r="G256" s="1"/>
    </row>
    <row r="257" spans="7:7" ht="15.75" customHeight="1" x14ac:dyDescent="0.25">
      <c r="G257" s="1"/>
    </row>
    <row r="258" spans="7:7" ht="15.75" customHeight="1" x14ac:dyDescent="0.25">
      <c r="G258" s="1"/>
    </row>
    <row r="259" spans="7:7" ht="15.75" customHeight="1" x14ac:dyDescent="0.25">
      <c r="G259" s="1"/>
    </row>
    <row r="260" spans="7:7" ht="15.75" customHeight="1" x14ac:dyDescent="0.25">
      <c r="G260" s="1"/>
    </row>
    <row r="261" spans="7:7" ht="15.75" customHeight="1" x14ac:dyDescent="0.25">
      <c r="G261" s="1"/>
    </row>
    <row r="262" spans="7:7" ht="15.75" customHeight="1" x14ac:dyDescent="0.25">
      <c r="G262" s="1"/>
    </row>
    <row r="263" spans="7:7" ht="15.75" customHeight="1" x14ac:dyDescent="0.25">
      <c r="G263" s="1"/>
    </row>
    <row r="264" spans="7:7" ht="15.75" customHeight="1" x14ac:dyDescent="0.25">
      <c r="G264" s="1"/>
    </row>
    <row r="265" spans="7:7" ht="15.75" customHeight="1" x14ac:dyDescent="0.25">
      <c r="G265" s="1"/>
    </row>
    <row r="266" spans="7:7" ht="15.75" customHeight="1" x14ac:dyDescent="0.25">
      <c r="G266" s="1"/>
    </row>
    <row r="267" spans="7:7" ht="15.75" customHeight="1" x14ac:dyDescent="0.25">
      <c r="G267" s="1"/>
    </row>
    <row r="268" spans="7:7" ht="15.75" customHeight="1" x14ac:dyDescent="0.25">
      <c r="G268" s="1"/>
    </row>
    <row r="269" spans="7:7" ht="15.75" customHeight="1" x14ac:dyDescent="0.25">
      <c r="G269" s="1"/>
    </row>
    <row r="270" spans="7:7" ht="15.75" customHeight="1" x14ac:dyDescent="0.25">
      <c r="G270" s="1"/>
    </row>
    <row r="271" spans="7:7" ht="15.75" customHeight="1" x14ac:dyDescent="0.25">
      <c r="G271" s="1"/>
    </row>
    <row r="272" spans="7:7" ht="15.75" customHeight="1" x14ac:dyDescent="0.25">
      <c r="G272" s="1"/>
    </row>
    <row r="273" spans="7:7" ht="15.75" customHeight="1" x14ac:dyDescent="0.25">
      <c r="G273" s="1"/>
    </row>
    <row r="274" spans="7:7" ht="15.75" customHeight="1" x14ac:dyDescent="0.25">
      <c r="G274" s="1"/>
    </row>
    <row r="275" spans="7:7" ht="15.75" customHeight="1" x14ac:dyDescent="0.25">
      <c r="G275" s="1"/>
    </row>
    <row r="276" spans="7:7" ht="15.75" customHeight="1" x14ac:dyDescent="0.25">
      <c r="G276" s="1"/>
    </row>
    <row r="277" spans="7:7" ht="15.75" customHeight="1" x14ac:dyDescent="0.25">
      <c r="G277" s="1"/>
    </row>
    <row r="278" spans="7:7" ht="15.75" customHeight="1" x14ac:dyDescent="0.25">
      <c r="G278" s="1"/>
    </row>
    <row r="279" spans="7:7" ht="15.75" customHeight="1" x14ac:dyDescent="0.25">
      <c r="G279" s="1"/>
    </row>
    <row r="280" spans="7:7" ht="15.75" customHeight="1" x14ac:dyDescent="0.25">
      <c r="G280" s="1"/>
    </row>
    <row r="281" spans="7:7" ht="15.75" customHeight="1" x14ac:dyDescent="0.25">
      <c r="G281" s="1"/>
    </row>
    <row r="282" spans="7:7" ht="15.75" customHeight="1" x14ac:dyDescent="0.25">
      <c r="G282" s="1"/>
    </row>
    <row r="283" spans="7:7" ht="15.75" customHeight="1" x14ac:dyDescent="0.25">
      <c r="G283" s="1"/>
    </row>
    <row r="284" spans="7:7" ht="15.75" customHeight="1" x14ac:dyDescent="0.25">
      <c r="G284" s="1"/>
    </row>
    <row r="285" spans="7:7" ht="15.75" customHeight="1" x14ac:dyDescent="0.25">
      <c r="G285" s="1"/>
    </row>
    <row r="286" spans="7:7" ht="15.75" customHeight="1" x14ac:dyDescent="0.25">
      <c r="G286" s="1"/>
    </row>
    <row r="287" spans="7:7" ht="15.75" customHeight="1" x14ac:dyDescent="0.25">
      <c r="G287" s="1"/>
    </row>
    <row r="288" spans="7:7" ht="15.75" customHeight="1" x14ac:dyDescent="0.25">
      <c r="G288" s="1"/>
    </row>
    <row r="289" spans="7:7" ht="15.75" customHeight="1" x14ac:dyDescent="0.25">
      <c r="G289" s="1"/>
    </row>
    <row r="290" spans="7:7" ht="15.75" customHeight="1" x14ac:dyDescent="0.25">
      <c r="G290" s="1"/>
    </row>
    <row r="291" spans="7:7" ht="15.75" customHeight="1" x14ac:dyDescent="0.25">
      <c r="G291" s="1"/>
    </row>
    <row r="292" spans="7:7" ht="15.75" customHeight="1" x14ac:dyDescent="0.25">
      <c r="G292" s="1"/>
    </row>
    <row r="293" spans="7:7" ht="15.75" customHeight="1" x14ac:dyDescent="0.25">
      <c r="G293" s="1"/>
    </row>
    <row r="294" spans="7:7" ht="15.75" customHeight="1" x14ac:dyDescent="0.25">
      <c r="G294" s="1"/>
    </row>
    <row r="295" spans="7:7" ht="15.75" customHeight="1" x14ac:dyDescent="0.25">
      <c r="G295" s="1"/>
    </row>
    <row r="296" spans="7:7" ht="15.75" customHeight="1" x14ac:dyDescent="0.25">
      <c r="G296" s="1"/>
    </row>
    <row r="297" spans="7:7" ht="15.75" customHeight="1" x14ac:dyDescent="0.25">
      <c r="G297" s="1"/>
    </row>
    <row r="298" spans="7:7" ht="15.75" customHeight="1" x14ac:dyDescent="0.25">
      <c r="G298" s="1"/>
    </row>
    <row r="299" spans="7:7" ht="15.75" customHeight="1" x14ac:dyDescent="0.25">
      <c r="G299" s="1"/>
    </row>
    <row r="300" spans="7:7" ht="15.75" customHeight="1" x14ac:dyDescent="0.25">
      <c r="G300" s="1"/>
    </row>
    <row r="301" spans="7:7" ht="15.75" customHeight="1" x14ac:dyDescent="0.25">
      <c r="G301" s="1"/>
    </row>
    <row r="302" spans="7:7" ht="15.75" customHeight="1" x14ac:dyDescent="0.25">
      <c r="G302" s="1"/>
    </row>
    <row r="303" spans="7:7" ht="15.75" customHeight="1" x14ac:dyDescent="0.25">
      <c r="G303" s="1"/>
    </row>
    <row r="304" spans="7:7" ht="15.75" customHeight="1" x14ac:dyDescent="0.25">
      <c r="G304" s="1"/>
    </row>
    <row r="305" spans="7:7" ht="15.75" customHeight="1" x14ac:dyDescent="0.25">
      <c r="G305" s="1"/>
    </row>
    <row r="306" spans="7:7" ht="15.75" customHeight="1" x14ac:dyDescent="0.25">
      <c r="G306" s="1"/>
    </row>
    <row r="307" spans="7:7" ht="15.75" customHeight="1" x14ac:dyDescent="0.25">
      <c r="G307" s="1"/>
    </row>
    <row r="308" spans="7:7" ht="15.75" customHeight="1" x14ac:dyDescent="0.25">
      <c r="G308" s="1"/>
    </row>
    <row r="309" spans="7:7" ht="15.75" customHeight="1" x14ac:dyDescent="0.25">
      <c r="G309" s="1"/>
    </row>
    <row r="310" spans="7:7" ht="15.75" customHeight="1" x14ac:dyDescent="0.25">
      <c r="G310" s="1"/>
    </row>
    <row r="311" spans="7:7" ht="15.75" customHeight="1" x14ac:dyDescent="0.25">
      <c r="G311" s="1"/>
    </row>
    <row r="312" spans="7:7" ht="15.75" customHeight="1" x14ac:dyDescent="0.25">
      <c r="G312" s="1"/>
    </row>
    <row r="313" spans="7:7" ht="15.75" customHeight="1" x14ac:dyDescent="0.25">
      <c r="G313" s="1"/>
    </row>
    <row r="314" spans="7:7" ht="15.75" customHeight="1" x14ac:dyDescent="0.25">
      <c r="G314" s="1"/>
    </row>
    <row r="315" spans="7:7" ht="15.75" customHeight="1" x14ac:dyDescent="0.25">
      <c r="G315" s="1"/>
    </row>
    <row r="316" spans="7:7" ht="15.75" customHeight="1" x14ac:dyDescent="0.25">
      <c r="G316" s="1"/>
    </row>
    <row r="317" spans="7:7" ht="15.75" customHeight="1" x14ac:dyDescent="0.25">
      <c r="G317" s="1"/>
    </row>
    <row r="318" spans="7:7" ht="15.75" customHeight="1" x14ac:dyDescent="0.25">
      <c r="G318" s="1"/>
    </row>
    <row r="319" spans="7:7" ht="15.75" customHeight="1" x14ac:dyDescent="0.25">
      <c r="G319" s="1"/>
    </row>
    <row r="320" spans="7:7" ht="15.75" customHeight="1" x14ac:dyDescent="0.25">
      <c r="G320" s="1"/>
    </row>
    <row r="321" spans="7:7" ht="15.75" customHeight="1" x14ac:dyDescent="0.25">
      <c r="G321" s="1"/>
    </row>
    <row r="322" spans="7:7" ht="15.75" customHeight="1" x14ac:dyDescent="0.25">
      <c r="G322" s="1"/>
    </row>
    <row r="323" spans="7:7" ht="15.75" customHeight="1" x14ac:dyDescent="0.25">
      <c r="G323" s="1"/>
    </row>
    <row r="324" spans="7:7" ht="15.75" customHeight="1" x14ac:dyDescent="0.25">
      <c r="G324" s="1"/>
    </row>
    <row r="325" spans="7:7" ht="15.75" customHeight="1" x14ac:dyDescent="0.25">
      <c r="G325" s="1"/>
    </row>
    <row r="326" spans="7:7" ht="15.75" customHeight="1" x14ac:dyDescent="0.25">
      <c r="G326" s="1"/>
    </row>
    <row r="327" spans="7:7" ht="15.75" customHeight="1" x14ac:dyDescent="0.25">
      <c r="G327" s="1"/>
    </row>
    <row r="328" spans="7:7" ht="15.75" customHeight="1" x14ac:dyDescent="0.25">
      <c r="G328" s="1"/>
    </row>
    <row r="329" spans="7:7" ht="15.75" customHeight="1" x14ac:dyDescent="0.25">
      <c r="G329" s="1"/>
    </row>
    <row r="330" spans="7:7" ht="15.75" customHeight="1" x14ac:dyDescent="0.25">
      <c r="G330" s="1"/>
    </row>
    <row r="331" spans="7:7" ht="15.75" customHeight="1" x14ac:dyDescent="0.25">
      <c r="G331" s="1"/>
    </row>
    <row r="332" spans="7:7" ht="15.75" customHeight="1" x14ac:dyDescent="0.25">
      <c r="G332" s="1"/>
    </row>
    <row r="333" spans="7:7" ht="15.75" customHeight="1" x14ac:dyDescent="0.25">
      <c r="G333" s="1"/>
    </row>
    <row r="334" spans="7:7" ht="15.75" customHeight="1" x14ac:dyDescent="0.25">
      <c r="G334" s="1"/>
    </row>
    <row r="335" spans="7:7" ht="15.75" customHeight="1" x14ac:dyDescent="0.25">
      <c r="G335" s="1"/>
    </row>
    <row r="336" spans="7:7" ht="15.75" customHeight="1" x14ac:dyDescent="0.25">
      <c r="G336" s="1"/>
    </row>
    <row r="337" spans="7:7" ht="15.75" customHeight="1" x14ac:dyDescent="0.25">
      <c r="G337" s="1"/>
    </row>
    <row r="338" spans="7:7" ht="15.75" customHeight="1" x14ac:dyDescent="0.25">
      <c r="G338" s="1"/>
    </row>
    <row r="339" spans="7:7" ht="15.75" customHeight="1" x14ac:dyDescent="0.25">
      <c r="G339" s="1"/>
    </row>
    <row r="340" spans="7:7" ht="15.75" customHeight="1" x14ac:dyDescent="0.25">
      <c r="G340" s="1"/>
    </row>
    <row r="341" spans="7:7" ht="15.75" customHeight="1" x14ac:dyDescent="0.25">
      <c r="G341" s="1"/>
    </row>
    <row r="342" spans="7:7" ht="15.75" customHeight="1" x14ac:dyDescent="0.25">
      <c r="G342" s="1"/>
    </row>
    <row r="343" spans="7:7" ht="15.75" customHeight="1" x14ac:dyDescent="0.25">
      <c r="G343" s="1"/>
    </row>
    <row r="344" spans="7:7" ht="15.75" customHeight="1" x14ac:dyDescent="0.25">
      <c r="G344" s="1"/>
    </row>
    <row r="345" spans="7:7" ht="15.75" customHeight="1" x14ac:dyDescent="0.25">
      <c r="G345" s="1"/>
    </row>
    <row r="346" spans="7:7" ht="15.75" customHeight="1" x14ac:dyDescent="0.25">
      <c r="G346" s="1"/>
    </row>
    <row r="347" spans="7:7" ht="15.75" customHeight="1" x14ac:dyDescent="0.25">
      <c r="G347" s="1"/>
    </row>
    <row r="348" spans="7:7" ht="15.75" customHeight="1" x14ac:dyDescent="0.25">
      <c r="G348" s="1"/>
    </row>
    <row r="349" spans="7:7" ht="15.75" customHeight="1" x14ac:dyDescent="0.25">
      <c r="G349" s="1"/>
    </row>
    <row r="350" spans="7:7" ht="15.75" customHeight="1" x14ac:dyDescent="0.25">
      <c r="G350" s="1"/>
    </row>
    <row r="351" spans="7:7" ht="15.75" customHeight="1" x14ac:dyDescent="0.25">
      <c r="G351" s="1"/>
    </row>
    <row r="352" spans="7:7" ht="15.75" customHeight="1" x14ac:dyDescent="0.25">
      <c r="G352" s="1"/>
    </row>
    <row r="353" spans="7:7" ht="15.75" customHeight="1" x14ac:dyDescent="0.25">
      <c r="G353" s="1"/>
    </row>
    <row r="354" spans="7:7" ht="15.75" customHeight="1" x14ac:dyDescent="0.25">
      <c r="G354" s="1"/>
    </row>
    <row r="355" spans="7:7" ht="15.75" customHeight="1" x14ac:dyDescent="0.25">
      <c r="G355" s="1"/>
    </row>
    <row r="356" spans="7:7" ht="15.75" customHeight="1" x14ac:dyDescent="0.25">
      <c r="G356" s="1"/>
    </row>
    <row r="357" spans="7:7" ht="15.75" customHeight="1" x14ac:dyDescent="0.25">
      <c r="G357" s="1"/>
    </row>
    <row r="358" spans="7:7" ht="15.75" customHeight="1" x14ac:dyDescent="0.25">
      <c r="G358" s="1"/>
    </row>
    <row r="359" spans="7:7" ht="15.75" customHeight="1" x14ac:dyDescent="0.25">
      <c r="G359" s="1"/>
    </row>
    <row r="360" spans="7:7" ht="15.75" customHeight="1" x14ac:dyDescent="0.25">
      <c r="G360" s="1"/>
    </row>
    <row r="361" spans="7:7" ht="15.75" customHeight="1" x14ac:dyDescent="0.25">
      <c r="G361" s="1"/>
    </row>
    <row r="362" spans="7:7" ht="15.75" customHeight="1" x14ac:dyDescent="0.25">
      <c r="G362" s="1"/>
    </row>
    <row r="363" spans="7:7" ht="15.75" customHeight="1" x14ac:dyDescent="0.25">
      <c r="G363" s="1"/>
    </row>
    <row r="364" spans="7:7" ht="15.75" customHeight="1" x14ac:dyDescent="0.25">
      <c r="G364" s="1"/>
    </row>
    <row r="365" spans="7:7" ht="15.75" customHeight="1" x14ac:dyDescent="0.25">
      <c r="G365" s="1"/>
    </row>
    <row r="366" spans="7:7" ht="15.75" customHeight="1" x14ac:dyDescent="0.25">
      <c r="G366" s="1"/>
    </row>
    <row r="367" spans="7:7" ht="15.75" customHeight="1" x14ac:dyDescent="0.25">
      <c r="G367" s="1"/>
    </row>
    <row r="368" spans="7:7" ht="15.75" customHeight="1" x14ac:dyDescent="0.25">
      <c r="G368" s="1"/>
    </row>
    <row r="369" spans="7:7" ht="15.75" customHeight="1" x14ac:dyDescent="0.25">
      <c r="G369" s="1"/>
    </row>
    <row r="370" spans="7:7" ht="15.75" customHeight="1" x14ac:dyDescent="0.25">
      <c r="G370" s="1"/>
    </row>
    <row r="371" spans="7:7" ht="15.75" customHeight="1" x14ac:dyDescent="0.25">
      <c r="G371" s="1"/>
    </row>
    <row r="372" spans="7:7" ht="15.75" customHeight="1" x14ac:dyDescent="0.25">
      <c r="G372" s="1"/>
    </row>
    <row r="373" spans="7:7" ht="15.75" customHeight="1" x14ac:dyDescent="0.25">
      <c r="G373" s="1"/>
    </row>
    <row r="374" spans="7:7" ht="15.75" customHeight="1" x14ac:dyDescent="0.25">
      <c r="G374" s="1"/>
    </row>
    <row r="375" spans="7:7" ht="15.75" customHeight="1" x14ac:dyDescent="0.25">
      <c r="G375" s="1"/>
    </row>
    <row r="376" spans="7:7" ht="15.75" customHeight="1" x14ac:dyDescent="0.25">
      <c r="G376" s="1"/>
    </row>
    <row r="377" spans="7:7" ht="15.75" customHeight="1" x14ac:dyDescent="0.25">
      <c r="G377" s="1"/>
    </row>
    <row r="378" spans="7:7" ht="15.75" customHeight="1" x14ac:dyDescent="0.25">
      <c r="G378" s="1"/>
    </row>
    <row r="379" spans="7:7" ht="15.75" customHeight="1" x14ac:dyDescent="0.25">
      <c r="G379" s="1"/>
    </row>
    <row r="380" spans="7:7" ht="15.75" customHeight="1" x14ac:dyDescent="0.25">
      <c r="G380" s="1"/>
    </row>
    <row r="381" spans="7:7" ht="15.75" customHeight="1" x14ac:dyDescent="0.25">
      <c r="G381" s="1"/>
    </row>
    <row r="382" spans="7:7" ht="15.75" customHeight="1" x14ac:dyDescent="0.25">
      <c r="G382" s="1"/>
    </row>
    <row r="383" spans="7:7" ht="15.75" customHeight="1" x14ac:dyDescent="0.25">
      <c r="G383" s="1"/>
    </row>
    <row r="384" spans="7:7" ht="15.75" customHeight="1" x14ac:dyDescent="0.25">
      <c r="G384" s="1"/>
    </row>
    <row r="385" spans="7:7" ht="15.75" customHeight="1" x14ac:dyDescent="0.25">
      <c r="G385" s="1"/>
    </row>
    <row r="386" spans="7:7" ht="15.75" customHeight="1" x14ac:dyDescent="0.25">
      <c r="G386" s="1"/>
    </row>
    <row r="387" spans="7:7" ht="15.75" customHeight="1" x14ac:dyDescent="0.25">
      <c r="G387" s="1"/>
    </row>
    <row r="388" spans="7:7" ht="15.75" customHeight="1" x14ac:dyDescent="0.25">
      <c r="G388" s="1"/>
    </row>
    <row r="389" spans="7:7" ht="15.75" customHeight="1" x14ac:dyDescent="0.25">
      <c r="G389" s="1"/>
    </row>
    <row r="390" spans="7:7" ht="15.75" customHeight="1" x14ac:dyDescent="0.25">
      <c r="G390" s="1"/>
    </row>
    <row r="391" spans="7:7" ht="15.75" customHeight="1" x14ac:dyDescent="0.25">
      <c r="G391" s="1"/>
    </row>
    <row r="392" spans="7:7" ht="15.75" customHeight="1" x14ac:dyDescent="0.25">
      <c r="G392" s="1"/>
    </row>
    <row r="393" spans="7:7" ht="15.75" customHeight="1" x14ac:dyDescent="0.25">
      <c r="G393" s="1"/>
    </row>
    <row r="394" spans="7:7" ht="15.75" customHeight="1" x14ac:dyDescent="0.25">
      <c r="G394" s="1"/>
    </row>
    <row r="395" spans="7:7" ht="15.75" customHeight="1" x14ac:dyDescent="0.25">
      <c r="G395" s="1"/>
    </row>
    <row r="396" spans="7:7" ht="15.75" customHeight="1" x14ac:dyDescent="0.25">
      <c r="G396" s="1"/>
    </row>
    <row r="397" spans="7:7" ht="15.75" customHeight="1" x14ac:dyDescent="0.25">
      <c r="G397" s="1"/>
    </row>
    <row r="398" spans="7:7" ht="15.75" customHeight="1" x14ac:dyDescent="0.25">
      <c r="G398" s="1"/>
    </row>
    <row r="399" spans="7:7" ht="15.75" customHeight="1" x14ac:dyDescent="0.25">
      <c r="G399" s="1"/>
    </row>
    <row r="400" spans="7:7" ht="15.75" customHeight="1" x14ac:dyDescent="0.25">
      <c r="G400" s="1"/>
    </row>
    <row r="401" spans="7:7" ht="15.75" customHeight="1" x14ac:dyDescent="0.25">
      <c r="G401" s="1"/>
    </row>
    <row r="402" spans="7:7" ht="15.75" customHeight="1" x14ac:dyDescent="0.25">
      <c r="G402" s="1"/>
    </row>
    <row r="403" spans="7:7" ht="15.75" customHeight="1" x14ac:dyDescent="0.25">
      <c r="G403" s="1"/>
    </row>
    <row r="404" spans="7:7" ht="15.75" customHeight="1" x14ac:dyDescent="0.25">
      <c r="G404" s="1"/>
    </row>
    <row r="405" spans="7:7" ht="15.75" customHeight="1" x14ac:dyDescent="0.25">
      <c r="G405" s="1"/>
    </row>
    <row r="406" spans="7:7" ht="15.75" customHeight="1" x14ac:dyDescent="0.25">
      <c r="G406" s="1"/>
    </row>
    <row r="407" spans="7:7" ht="15.75" customHeight="1" x14ac:dyDescent="0.25">
      <c r="G407" s="1"/>
    </row>
    <row r="408" spans="7:7" ht="15.75" customHeight="1" x14ac:dyDescent="0.25">
      <c r="G408" s="1"/>
    </row>
    <row r="409" spans="7:7" ht="15.75" customHeight="1" x14ac:dyDescent="0.25">
      <c r="G409" s="1"/>
    </row>
    <row r="410" spans="7:7" ht="15.75" customHeight="1" x14ac:dyDescent="0.25">
      <c r="G410" s="1"/>
    </row>
    <row r="411" spans="7:7" ht="15.75" customHeight="1" x14ac:dyDescent="0.25">
      <c r="G411" s="1"/>
    </row>
    <row r="412" spans="7:7" ht="15.75" customHeight="1" x14ac:dyDescent="0.25">
      <c r="G412" s="1"/>
    </row>
    <row r="413" spans="7:7" ht="15.75" customHeight="1" x14ac:dyDescent="0.25">
      <c r="G413" s="1"/>
    </row>
    <row r="414" spans="7:7" ht="15.75" customHeight="1" x14ac:dyDescent="0.25">
      <c r="G414" s="1"/>
    </row>
    <row r="415" spans="7:7" ht="15.75" customHeight="1" x14ac:dyDescent="0.25">
      <c r="G415" s="1"/>
    </row>
    <row r="416" spans="7:7" ht="15.75" customHeight="1" x14ac:dyDescent="0.25">
      <c r="G416" s="1"/>
    </row>
    <row r="417" spans="7:7" ht="15.75" customHeight="1" x14ac:dyDescent="0.25">
      <c r="G417" s="1"/>
    </row>
    <row r="418" spans="7:7" ht="15.75" customHeight="1" x14ac:dyDescent="0.25">
      <c r="G418" s="1"/>
    </row>
    <row r="419" spans="7:7" ht="15.75" customHeight="1" x14ac:dyDescent="0.25">
      <c r="G419" s="1"/>
    </row>
    <row r="420" spans="7:7" ht="15.75" customHeight="1" x14ac:dyDescent="0.25">
      <c r="G420" s="1"/>
    </row>
    <row r="421" spans="7:7" ht="15.75" customHeight="1" x14ac:dyDescent="0.25">
      <c r="G421" s="1"/>
    </row>
    <row r="422" spans="7:7" ht="15.75" customHeight="1" x14ac:dyDescent="0.25">
      <c r="G422" s="1"/>
    </row>
    <row r="423" spans="7:7" ht="15.75" customHeight="1" x14ac:dyDescent="0.25">
      <c r="G423" s="1"/>
    </row>
    <row r="424" spans="7:7" ht="15.75" customHeight="1" x14ac:dyDescent="0.25">
      <c r="G424" s="1"/>
    </row>
    <row r="425" spans="7:7" ht="15.75" customHeight="1" x14ac:dyDescent="0.25">
      <c r="G425" s="1"/>
    </row>
    <row r="426" spans="7:7" ht="15.75" customHeight="1" x14ac:dyDescent="0.25">
      <c r="G426" s="1"/>
    </row>
    <row r="427" spans="7:7" ht="15.75" customHeight="1" x14ac:dyDescent="0.25">
      <c r="G427" s="1"/>
    </row>
    <row r="428" spans="7:7" ht="15.75" customHeight="1" x14ac:dyDescent="0.25">
      <c r="G428" s="1"/>
    </row>
    <row r="429" spans="7:7" ht="15.75" customHeight="1" x14ac:dyDescent="0.25">
      <c r="G429" s="1"/>
    </row>
    <row r="430" spans="7:7" ht="15.75" customHeight="1" x14ac:dyDescent="0.25">
      <c r="G430" s="1"/>
    </row>
    <row r="431" spans="7:7" ht="15.75" customHeight="1" x14ac:dyDescent="0.25">
      <c r="G431" s="1"/>
    </row>
    <row r="432" spans="7:7" ht="15.75" customHeight="1" x14ac:dyDescent="0.25">
      <c r="G432" s="1"/>
    </row>
    <row r="433" spans="7:7" ht="15.75" customHeight="1" x14ac:dyDescent="0.25">
      <c r="G433" s="1"/>
    </row>
    <row r="434" spans="7:7" ht="15.75" customHeight="1" x14ac:dyDescent="0.25">
      <c r="G434" s="1"/>
    </row>
    <row r="435" spans="7:7" ht="15.75" customHeight="1" x14ac:dyDescent="0.25">
      <c r="G435" s="1"/>
    </row>
    <row r="436" spans="7:7" ht="15.75" customHeight="1" x14ac:dyDescent="0.25">
      <c r="G436" s="1"/>
    </row>
    <row r="437" spans="7:7" ht="15.75" customHeight="1" x14ac:dyDescent="0.25">
      <c r="G437" s="1"/>
    </row>
    <row r="438" spans="7:7" ht="15.75" customHeight="1" x14ac:dyDescent="0.25">
      <c r="G438" s="1"/>
    </row>
    <row r="439" spans="7:7" ht="15.75" customHeight="1" x14ac:dyDescent="0.25">
      <c r="G439" s="1"/>
    </row>
    <row r="440" spans="7:7" ht="15.75" customHeight="1" x14ac:dyDescent="0.25">
      <c r="G440" s="1"/>
    </row>
    <row r="441" spans="7:7" ht="15.75" customHeight="1" x14ac:dyDescent="0.25">
      <c r="G441" s="1"/>
    </row>
    <row r="442" spans="7:7" ht="15.75" customHeight="1" x14ac:dyDescent="0.25">
      <c r="G442" s="1"/>
    </row>
    <row r="443" spans="7:7" ht="15.75" customHeight="1" x14ac:dyDescent="0.25">
      <c r="G443" s="1"/>
    </row>
    <row r="444" spans="7:7" ht="15.75" customHeight="1" x14ac:dyDescent="0.25">
      <c r="G444" s="1"/>
    </row>
    <row r="445" spans="7:7" ht="15.75" customHeight="1" x14ac:dyDescent="0.25">
      <c r="G445" s="1"/>
    </row>
    <row r="446" spans="7:7" ht="15.75" customHeight="1" x14ac:dyDescent="0.25">
      <c r="G446" s="1"/>
    </row>
    <row r="447" spans="7:7" ht="15.75" customHeight="1" x14ac:dyDescent="0.25">
      <c r="G447" s="1"/>
    </row>
    <row r="448" spans="7:7" ht="15.75" customHeight="1" x14ac:dyDescent="0.25">
      <c r="G448" s="1"/>
    </row>
    <row r="449" spans="7:7" ht="15.75" customHeight="1" x14ac:dyDescent="0.25">
      <c r="G449" s="1"/>
    </row>
    <row r="450" spans="7:7" ht="15.75" customHeight="1" x14ac:dyDescent="0.25">
      <c r="G450" s="1"/>
    </row>
    <row r="451" spans="7:7" ht="15.75" customHeight="1" x14ac:dyDescent="0.25">
      <c r="G451" s="1"/>
    </row>
    <row r="452" spans="7:7" ht="15.75" customHeight="1" x14ac:dyDescent="0.25">
      <c r="G452" s="1"/>
    </row>
    <row r="453" spans="7:7" ht="15.75" customHeight="1" x14ac:dyDescent="0.25">
      <c r="G453" s="1"/>
    </row>
    <row r="454" spans="7:7" ht="15.75" customHeight="1" x14ac:dyDescent="0.25">
      <c r="G454" s="1"/>
    </row>
    <row r="455" spans="7:7" ht="15.75" customHeight="1" x14ac:dyDescent="0.25">
      <c r="G455" s="1"/>
    </row>
    <row r="456" spans="7:7" ht="15.75" customHeight="1" x14ac:dyDescent="0.25">
      <c r="G456" s="1"/>
    </row>
    <row r="457" spans="7:7" ht="15.75" customHeight="1" x14ac:dyDescent="0.25">
      <c r="G457" s="1"/>
    </row>
    <row r="458" spans="7:7" ht="15.75" customHeight="1" x14ac:dyDescent="0.25">
      <c r="G458" s="1"/>
    </row>
    <row r="459" spans="7:7" ht="15.75" customHeight="1" x14ac:dyDescent="0.25">
      <c r="G459" s="1"/>
    </row>
    <row r="460" spans="7:7" ht="15.75" customHeight="1" x14ac:dyDescent="0.25">
      <c r="G460" s="1"/>
    </row>
    <row r="461" spans="7:7" ht="15.75" customHeight="1" x14ac:dyDescent="0.25">
      <c r="G461" s="1"/>
    </row>
    <row r="462" spans="7:7" ht="15.75" customHeight="1" x14ac:dyDescent="0.25">
      <c r="G462" s="1"/>
    </row>
    <row r="463" spans="7:7" ht="15.75" customHeight="1" x14ac:dyDescent="0.25">
      <c r="G463" s="1"/>
    </row>
    <row r="464" spans="7:7" ht="15.75" customHeight="1" x14ac:dyDescent="0.25">
      <c r="G464" s="1"/>
    </row>
    <row r="465" spans="7:7" ht="15.75" customHeight="1" x14ac:dyDescent="0.25">
      <c r="G465" s="1"/>
    </row>
    <row r="466" spans="7:7" ht="15.75" customHeight="1" x14ac:dyDescent="0.25">
      <c r="G466" s="1"/>
    </row>
    <row r="467" spans="7:7" ht="15.75" customHeight="1" x14ac:dyDescent="0.25">
      <c r="G467" s="1"/>
    </row>
    <row r="468" spans="7:7" ht="15.75" customHeight="1" x14ac:dyDescent="0.25">
      <c r="G468" s="1"/>
    </row>
    <row r="469" spans="7:7" ht="15.75" customHeight="1" x14ac:dyDescent="0.25">
      <c r="G469" s="1"/>
    </row>
    <row r="470" spans="7:7" ht="15.75" customHeight="1" x14ac:dyDescent="0.25">
      <c r="G470" s="1"/>
    </row>
    <row r="471" spans="7:7" ht="15.75" customHeight="1" x14ac:dyDescent="0.25">
      <c r="G471" s="1"/>
    </row>
    <row r="472" spans="7:7" ht="15.75" customHeight="1" x14ac:dyDescent="0.25">
      <c r="G472" s="1"/>
    </row>
    <row r="473" spans="7:7" ht="15.75" customHeight="1" x14ac:dyDescent="0.25">
      <c r="G473" s="1"/>
    </row>
    <row r="474" spans="7:7" ht="15.75" customHeight="1" x14ac:dyDescent="0.25">
      <c r="G474" s="1"/>
    </row>
    <row r="475" spans="7:7" ht="15.75" customHeight="1" x14ac:dyDescent="0.25">
      <c r="G475" s="1"/>
    </row>
    <row r="476" spans="7:7" ht="15.75" customHeight="1" x14ac:dyDescent="0.25">
      <c r="G476" s="1"/>
    </row>
    <row r="477" spans="7:7" ht="15.75" customHeight="1" x14ac:dyDescent="0.25">
      <c r="G477" s="1"/>
    </row>
    <row r="478" spans="7:7" ht="15.75" customHeight="1" x14ac:dyDescent="0.25">
      <c r="G478" s="1"/>
    </row>
    <row r="479" spans="7:7" ht="15.75" customHeight="1" x14ac:dyDescent="0.25">
      <c r="G479" s="1"/>
    </row>
    <row r="480" spans="7:7" ht="15.75" customHeight="1" x14ac:dyDescent="0.25">
      <c r="G480" s="1"/>
    </row>
    <row r="481" spans="7:7" ht="15.75" customHeight="1" x14ac:dyDescent="0.25">
      <c r="G481" s="1"/>
    </row>
    <row r="482" spans="7:7" ht="15.75" customHeight="1" x14ac:dyDescent="0.25">
      <c r="G482" s="1"/>
    </row>
    <row r="483" spans="7:7" ht="15.75" customHeight="1" x14ac:dyDescent="0.25">
      <c r="G483" s="1"/>
    </row>
    <row r="484" spans="7:7" ht="15.75" customHeight="1" x14ac:dyDescent="0.25">
      <c r="G484" s="1"/>
    </row>
    <row r="485" spans="7:7" ht="15.75" customHeight="1" x14ac:dyDescent="0.25">
      <c r="G485" s="1"/>
    </row>
    <row r="486" spans="7:7" ht="15.75" customHeight="1" x14ac:dyDescent="0.25">
      <c r="G486" s="1"/>
    </row>
    <row r="487" spans="7:7" ht="15.75" customHeight="1" x14ac:dyDescent="0.25">
      <c r="G487" s="1"/>
    </row>
    <row r="488" spans="7:7" ht="15.75" customHeight="1" x14ac:dyDescent="0.25">
      <c r="G488" s="1"/>
    </row>
    <row r="489" spans="7:7" ht="15.75" customHeight="1" x14ac:dyDescent="0.25">
      <c r="G489" s="1"/>
    </row>
    <row r="490" spans="7:7" ht="15.75" customHeight="1" x14ac:dyDescent="0.25">
      <c r="G490" s="1"/>
    </row>
    <row r="491" spans="7:7" ht="15.75" customHeight="1" x14ac:dyDescent="0.25">
      <c r="G491" s="1"/>
    </row>
    <row r="492" spans="7:7" ht="15.75" customHeight="1" x14ac:dyDescent="0.25">
      <c r="G492" s="1"/>
    </row>
    <row r="493" spans="7:7" ht="15.75" customHeight="1" x14ac:dyDescent="0.25">
      <c r="G493" s="1"/>
    </row>
    <row r="494" spans="7:7" ht="15.75" customHeight="1" x14ac:dyDescent="0.25">
      <c r="G494" s="1"/>
    </row>
    <row r="495" spans="7:7" ht="15.75" customHeight="1" x14ac:dyDescent="0.25">
      <c r="G495" s="1"/>
    </row>
    <row r="496" spans="7:7" ht="15.75" customHeight="1" x14ac:dyDescent="0.25">
      <c r="G496" s="1"/>
    </row>
    <row r="497" spans="7:7" ht="15.75" customHeight="1" x14ac:dyDescent="0.25">
      <c r="G497" s="1"/>
    </row>
    <row r="498" spans="7:7" ht="15.75" customHeight="1" x14ac:dyDescent="0.25">
      <c r="G498" s="1"/>
    </row>
    <row r="499" spans="7:7" ht="15.75" customHeight="1" x14ac:dyDescent="0.25">
      <c r="G499" s="1"/>
    </row>
    <row r="500" spans="7:7" ht="15.75" customHeight="1" x14ac:dyDescent="0.25">
      <c r="G500" s="1"/>
    </row>
    <row r="501" spans="7:7" ht="15.75" customHeight="1" x14ac:dyDescent="0.25">
      <c r="G501" s="1"/>
    </row>
    <row r="502" spans="7:7" ht="15.75" customHeight="1" x14ac:dyDescent="0.25">
      <c r="G502" s="1"/>
    </row>
    <row r="503" spans="7:7" ht="15.75" customHeight="1" x14ac:dyDescent="0.25">
      <c r="G503" s="1"/>
    </row>
    <row r="504" spans="7:7" ht="15.75" customHeight="1" x14ac:dyDescent="0.25">
      <c r="G504" s="1"/>
    </row>
    <row r="505" spans="7:7" ht="15.75" customHeight="1" x14ac:dyDescent="0.25">
      <c r="G505" s="1"/>
    </row>
    <row r="506" spans="7:7" ht="15.75" customHeight="1" x14ac:dyDescent="0.25">
      <c r="G506" s="1"/>
    </row>
    <row r="507" spans="7:7" ht="15.75" customHeight="1" x14ac:dyDescent="0.25">
      <c r="G507" s="1"/>
    </row>
    <row r="508" spans="7:7" ht="15.75" customHeight="1" x14ac:dyDescent="0.25">
      <c r="G508" s="1"/>
    </row>
    <row r="509" spans="7:7" ht="15.75" customHeight="1" x14ac:dyDescent="0.25">
      <c r="G509" s="1"/>
    </row>
    <row r="510" spans="7:7" ht="15.75" customHeight="1" x14ac:dyDescent="0.25">
      <c r="G510" s="1"/>
    </row>
    <row r="511" spans="7:7" ht="15.75" customHeight="1" x14ac:dyDescent="0.25">
      <c r="G511" s="1"/>
    </row>
    <row r="512" spans="7:7" ht="15.75" customHeight="1" x14ac:dyDescent="0.25">
      <c r="G512" s="1"/>
    </row>
    <row r="513" spans="7:7" ht="15.75" customHeight="1" x14ac:dyDescent="0.25">
      <c r="G513" s="1"/>
    </row>
    <row r="514" spans="7:7" ht="15.75" customHeight="1" x14ac:dyDescent="0.25">
      <c r="G514" s="1"/>
    </row>
    <row r="515" spans="7:7" ht="15.75" customHeight="1" x14ac:dyDescent="0.25">
      <c r="G515" s="1"/>
    </row>
    <row r="516" spans="7:7" ht="15.75" customHeight="1" x14ac:dyDescent="0.25">
      <c r="G516" s="1"/>
    </row>
    <row r="517" spans="7:7" ht="15.75" customHeight="1" x14ac:dyDescent="0.25">
      <c r="G517" s="1"/>
    </row>
    <row r="518" spans="7:7" ht="15.75" customHeight="1" x14ac:dyDescent="0.25">
      <c r="G518" s="1"/>
    </row>
    <row r="519" spans="7:7" ht="15.75" customHeight="1" x14ac:dyDescent="0.25">
      <c r="G519" s="1"/>
    </row>
    <row r="520" spans="7:7" ht="15.75" customHeight="1" x14ac:dyDescent="0.25">
      <c r="G520" s="1"/>
    </row>
    <row r="521" spans="7:7" ht="15.75" customHeight="1" x14ac:dyDescent="0.25">
      <c r="G521" s="1"/>
    </row>
    <row r="522" spans="7:7" ht="15.75" customHeight="1" x14ac:dyDescent="0.25">
      <c r="G522" s="1"/>
    </row>
    <row r="523" spans="7:7" ht="15.75" customHeight="1" x14ac:dyDescent="0.25">
      <c r="G523" s="1"/>
    </row>
    <row r="524" spans="7:7" ht="15.75" customHeight="1" x14ac:dyDescent="0.25">
      <c r="G524" s="1"/>
    </row>
    <row r="525" spans="7:7" ht="15.75" customHeight="1" x14ac:dyDescent="0.25">
      <c r="G525" s="1"/>
    </row>
    <row r="526" spans="7:7" ht="15.75" customHeight="1" x14ac:dyDescent="0.25">
      <c r="G526" s="1"/>
    </row>
    <row r="527" spans="7:7" ht="15.75" customHeight="1" x14ac:dyDescent="0.25">
      <c r="G527" s="1"/>
    </row>
    <row r="528" spans="7:7" ht="15.75" customHeight="1" x14ac:dyDescent="0.25">
      <c r="G528" s="1"/>
    </row>
    <row r="529" spans="7:7" ht="15.75" customHeight="1" x14ac:dyDescent="0.25">
      <c r="G529" s="1"/>
    </row>
    <row r="530" spans="7:7" ht="15.75" customHeight="1" x14ac:dyDescent="0.25">
      <c r="G530" s="1"/>
    </row>
    <row r="531" spans="7:7" ht="15.75" customHeight="1" x14ac:dyDescent="0.25">
      <c r="G531" s="1"/>
    </row>
    <row r="532" spans="7:7" ht="15.75" customHeight="1" x14ac:dyDescent="0.25">
      <c r="G532" s="1"/>
    </row>
    <row r="533" spans="7:7" ht="15.75" customHeight="1" x14ac:dyDescent="0.25">
      <c r="G533" s="1"/>
    </row>
    <row r="534" spans="7:7" ht="15.75" customHeight="1" x14ac:dyDescent="0.25">
      <c r="G534" s="1"/>
    </row>
    <row r="535" spans="7:7" ht="15.75" customHeight="1" x14ac:dyDescent="0.25">
      <c r="G535" s="1"/>
    </row>
    <row r="536" spans="7:7" ht="15.75" customHeight="1" x14ac:dyDescent="0.25">
      <c r="G536" s="1"/>
    </row>
    <row r="537" spans="7:7" ht="15.75" customHeight="1" x14ac:dyDescent="0.25">
      <c r="G537" s="1"/>
    </row>
    <row r="538" spans="7:7" ht="15.75" customHeight="1" x14ac:dyDescent="0.25">
      <c r="G538" s="1"/>
    </row>
    <row r="539" spans="7:7" ht="15.75" customHeight="1" x14ac:dyDescent="0.25">
      <c r="G539" s="1"/>
    </row>
    <row r="540" spans="7:7" ht="15.75" customHeight="1" x14ac:dyDescent="0.25">
      <c r="G540" s="1"/>
    </row>
    <row r="541" spans="7:7" ht="15.75" customHeight="1" x14ac:dyDescent="0.25">
      <c r="G541" s="1"/>
    </row>
    <row r="542" spans="7:7" ht="15.75" customHeight="1" x14ac:dyDescent="0.25">
      <c r="G542" s="1"/>
    </row>
    <row r="543" spans="7:7" ht="15.75" customHeight="1" x14ac:dyDescent="0.25">
      <c r="G543" s="1"/>
    </row>
    <row r="544" spans="7:7" ht="15.75" customHeight="1" x14ac:dyDescent="0.25">
      <c r="G544" s="1"/>
    </row>
    <row r="545" spans="7:7" ht="15.75" customHeight="1" x14ac:dyDescent="0.25">
      <c r="G545" s="1"/>
    </row>
    <row r="546" spans="7:7" ht="15.75" customHeight="1" x14ac:dyDescent="0.25">
      <c r="G546" s="1"/>
    </row>
    <row r="547" spans="7:7" ht="15.75" customHeight="1" x14ac:dyDescent="0.25">
      <c r="G547" s="1"/>
    </row>
    <row r="548" spans="7:7" ht="15.75" customHeight="1" x14ac:dyDescent="0.25">
      <c r="G548" s="1"/>
    </row>
    <row r="549" spans="7:7" ht="15.75" customHeight="1" x14ac:dyDescent="0.25">
      <c r="G549" s="1"/>
    </row>
    <row r="550" spans="7:7" ht="15.75" customHeight="1" x14ac:dyDescent="0.25">
      <c r="G550" s="1"/>
    </row>
    <row r="551" spans="7:7" ht="15.75" customHeight="1" x14ac:dyDescent="0.25">
      <c r="G551" s="1"/>
    </row>
    <row r="552" spans="7:7" ht="15.75" customHeight="1" x14ac:dyDescent="0.25">
      <c r="G552" s="1"/>
    </row>
    <row r="553" spans="7:7" ht="15.75" customHeight="1" x14ac:dyDescent="0.25">
      <c r="G553" s="1"/>
    </row>
    <row r="554" spans="7:7" ht="15.75" customHeight="1" x14ac:dyDescent="0.25">
      <c r="G554" s="1"/>
    </row>
    <row r="555" spans="7:7" ht="15.75" customHeight="1" x14ac:dyDescent="0.25">
      <c r="G555" s="1"/>
    </row>
    <row r="556" spans="7:7" ht="15.75" customHeight="1" x14ac:dyDescent="0.25">
      <c r="G556" s="1"/>
    </row>
    <row r="557" spans="7:7" ht="15.75" customHeight="1" x14ac:dyDescent="0.25">
      <c r="G557" s="1"/>
    </row>
    <row r="558" spans="7:7" ht="15.75" customHeight="1" x14ac:dyDescent="0.25">
      <c r="G558" s="1"/>
    </row>
    <row r="559" spans="7:7" ht="15.75" customHeight="1" x14ac:dyDescent="0.25">
      <c r="G559" s="1"/>
    </row>
    <row r="560" spans="7:7" ht="15.75" customHeight="1" x14ac:dyDescent="0.25">
      <c r="G560" s="1"/>
    </row>
    <row r="561" spans="7:7" ht="15.75" customHeight="1" x14ac:dyDescent="0.25">
      <c r="G561" s="1"/>
    </row>
    <row r="562" spans="7:7" ht="15.75" customHeight="1" x14ac:dyDescent="0.25">
      <c r="G562" s="1"/>
    </row>
    <row r="563" spans="7:7" ht="15.75" customHeight="1" x14ac:dyDescent="0.25">
      <c r="G563" s="1"/>
    </row>
    <row r="564" spans="7:7" ht="15.75" customHeight="1" x14ac:dyDescent="0.25">
      <c r="G564" s="1"/>
    </row>
    <row r="565" spans="7:7" ht="15.75" customHeight="1" x14ac:dyDescent="0.25">
      <c r="G565" s="1"/>
    </row>
    <row r="566" spans="7:7" ht="15.75" customHeight="1" x14ac:dyDescent="0.25">
      <c r="G566" s="1"/>
    </row>
    <row r="567" spans="7:7" ht="15.75" customHeight="1" x14ac:dyDescent="0.25">
      <c r="G567" s="1"/>
    </row>
    <row r="568" spans="7:7" ht="15.75" customHeight="1" x14ac:dyDescent="0.25">
      <c r="G568" s="1"/>
    </row>
    <row r="569" spans="7:7" ht="15.75" customHeight="1" x14ac:dyDescent="0.25">
      <c r="G569" s="1"/>
    </row>
    <row r="570" spans="7:7" ht="15.75" customHeight="1" x14ac:dyDescent="0.25">
      <c r="G570" s="1"/>
    </row>
    <row r="571" spans="7:7" ht="15.75" customHeight="1" x14ac:dyDescent="0.25">
      <c r="G571" s="1"/>
    </row>
    <row r="572" spans="7:7" ht="15.75" customHeight="1" x14ac:dyDescent="0.25">
      <c r="G572" s="1"/>
    </row>
    <row r="573" spans="7:7" ht="15.75" customHeight="1" x14ac:dyDescent="0.25">
      <c r="G573" s="1"/>
    </row>
    <row r="574" spans="7:7" ht="15.75" customHeight="1" x14ac:dyDescent="0.25">
      <c r="G574" s="1"/>
    </row>
    <row r="575" spans="7:7" ht="15.75" customHeight="1" x14ac:dyDescent="0.25">
      <c r="G575" s="1"/>
    </row>
    <row r="576" spans="7:7" ht="15.75" customHeight="1" x14ac:dyDescent="0.25">
      <c r="G576" s="1"/>
    </row>
    <row r="577" spans="7:7" ht="15.75" customHeight="1" x14ac:dyDescent="0.25">
      <c r="G577" s="1"/>
    </row>
    <row r="578" spans="7:7" ht="15.75" customHeight="1" x14ac:dyDescent="0.25">
      <c r="G578" s="1"/>
    </row>
    <row r="579" spans="7:7" ht="15.75" customHeight="1" x14ac:dyDescent="0.25">
      <c r="G579" s="1"/>
    </row>
    <row r="580" spans="7:7" ht="15.75" customHeight="1" x14ac:dyDescent="0.25">
      <c r="G580" s="1"/>
    </row>
    <row r="581" spans="7:7" ht="15.75" customHeight="1" x14ac:dyDescent="0.25">
      <c r="G581" s="1"/>
    </row>
    <row r="582" spans="7:7" ht="15.75" customHeight="1" x14ac:dyDescent="0.25">
      <c r="G582" s="1"/>
    </row>
    <row r="583" spans="7:7" ht="15.75" customHeight="1" x14ac:dyDescent="0.25">
      <c r="G583" s="1"/>
    </row>
    <row r="584" spans="7:7" ht="15.75" customHeight="1" x14ac:dyDescent="0.25">
      <c r="G584" s="1"/>
    </row>
    <row r="585" spans="7:7" ht="15.75" customHeight="1" x14ac:dyDescent="0.25">
      <c r="G585" s="1"/>
    </row>
    <row r="586" spans="7:7" ht="15.75" customHeight="1" x14ac:dyDescent="0.25">
      <c r="G586" s="1"/>
    </row>
    <row r="587" spans="7:7" ht="15.75" customHeight="1" x14ac:dyDescent="0.25">
      <c r="G587" s="1"/>
    </row>
    <row r="588" spans="7:7" ht="15.75" customHeight="1" x14ac:dyDescent="0.25">
      <c r="G588" s="1"/>
    </row>
    <row r="589" spans="7:7" ht="15.75" customHeight="1" x14ac:dyDescent="0.25">
      <c r="G589" s="1"/>
    </row>
    <row r="590" spans="7:7" ht="15.75" customHeight="1" x14ac:dyDescent="0.25">
      <c r="G590" s="1"/>
    </row>
    <row r="591" spans="7:7" ht="15.75" customHeight="1" x14ac:dyDescent="0.25">
      <c r="G591" s="1"/>
    </row>
    <row r="592" spans="7:7" ht="15.75" customHeight="1" x14ac:dyDescent="0.25">
      <c r="G592" s="1"/>
    </row>
    <row r="593" spans="7:7" ht="15.75" customHeight="1" x14ac:dyDescent="0.25">
      <c r="G593" s="1"/>
    </row>
    <row r="594" spans="7:7" ht="15.75" customHeight="1" x14ac:dyDescent="0.25">
      <c r="G594" s="1"/>
    </row>
    <row r="595" spans="7:7" ht="15.75" customHeight="1" x14ac:dyDescent="0.25">
      <c r="G595" s="1"/>
    </row>
    <row r="596" spans="7:7" ht="15.75" customHeight="1" x14ac:dyDescent="0.25">
      <c r="G596" s="1"/>
    </row>
    <row r="597" spans="7:7" ht="15.75" customHeight="1" x14ac:dyDescent="0.25">
      <c r="G597" s="1"/>
    </row>
    <row r="598" spans="7:7" ht="15.75" customHeight="1" x14ac:dyDescent="0.25">
      <c r="G598" s="1"/>
    </row>
    <row r="599" spans="7:7" ht="15.75" customHeight="1" x14ac:dyDescent="0.25">
      <c r="G599" s="1"/>
    </row>
    <row r="600" spans="7:7" ht="15.75" customHeight="1" x14ac:dyDescent="0.25">
      <c r="G600" s="1"/>
    </row>
    <row r="601" spans="7:7" ht="15.75" customHeight="1" x14ac:dyDescent="0.25">
      <c r="G601" s="1"/>
    </row>
    <row r="602" spans="7:7" ht="15.75" customHeight="1" x14ac:dyDescent="0.25">
      <c r="G602" s="1"/>
    </row>
    <row r="603" spans="7:7" ht="15.75" customHeight="1" x14ac:dyDescent="0.25">
      <c r="G603" s="1"/>
    </row>
    <row r="604" spans="7:7" ht="15.75" customHeight="1" x14ac:dyDescent="0.25">
      <c r="G604" s="1"/>
    </row>
    <row r="605" spans="7:7" ht="15.75" customHeight="1" x14ac:dyDescent="0.25">
      <c r="G605" s="1"/>
    </row>
    <row r="606" spans="7:7" ht="15.75" customHeight="1" x14ac:dyDescent="0.25">
      <c r="G606" s="1"/>
    </row>
    <row r="607" spans="7:7" ht="15.75" customHeight="1" x14ac:dyDescent="0.25">
      <c r="G607" s="1"/>
    </row>
    <row r="608" spans="7:7" ht="15.75" customHeight="1" x14ac:dyDescent="0.25">
      <c r="G608" s="1"/>
    </row>
    <row r="609" spans="7:7" ht="15.75" customHeight="1" x14ac:dyDescent="0.25">
      <c r="G609" s="1"/>
    </row>
    <row r="610" spans="7:7" ht="15.75" customHeight="1" x14ac:dyDescent="0.25">
      <c r="G610" s="1"/>
    </row>
    <row r="611" spans="7:7" ht="15.75" customHeight="1" x14ac:dyDescent="0.25">
      <c r="G611" s="1"/>
    </row>
    <row r="612" spans="7:7" ht="15.75" customHeight="1" x14ac:dyDescent="0.25">
      <c r="G612" s="1"/>
    </row>
    <row r="613" spans="7:7" ht="15.75" customHeight="1" x14ac:dyDescent="0.25">
      <c r="G613" s="1"/>
    </row>
    <row r="614" spans="7:7" ht="15.75" customHeight="1" x14ac:dyDescent="0.25">
      <c r="G614" s="1"/>
    </row>
    <row r="615" spans="7:7" ht="15.75" customHeight="1" x14ac:dyDescent="0.25">
      <c r="G615" s="1"/>
    </row>
    <row r="616" spans="7:7" ht="15.75" customHeight="1" x14ac:dyDescent="0.25">
      <c r="G616" s="1"/>
    </row>
    <row r="617" spans="7:7" ht="15.75" customHeight="1" x14ac:dyDescent="0.25">
      <c r="G617" s="1"/>
    </row>
    <row r="618" spans="7:7" ht="15.75" customHeight="1" x14ac:dyDescent="0.25">
      <c r="G618" s="1"/>
    </row>
    <row r="619" spans="7:7" ht="15.75" customHeight="1" x14ac:dyDescent="0.25">
      <c r="G619" s="1"/>
    </row>
    <row r="620" spans="7:7" ht="15.75" customHeight="1" x14ac:dyDescent="0.25">
      <c r="G620" s="1"/>
    </row>
    <row r="621" spans="7:7" ht="15.75" customHeight="1" x14ac:dyDescent="0.25">
      <c r="G621" s="1"/>
    </row>
    <row r="622" spans="7:7" ht="15.75" customHeight="1" x14ac:dyDescent="0.25">
      <c r="G622" s="1"/>
    </row>
    <row r="623" spans="7:7" ht="15.75" customHeight="1" x14ac:dyDescent="0.25">
      <c r="G623" s="1"/>
    </row>
    <row r="624" spans="7:7" ht="15.75" customHeight="1" x14ac:dyDescent="0.25">
      <c r="G624" s="1"/>
    </row>
    <row r="625" spans="7:7" ht="15.75" customHeight="1" x14ac:dyDescent="0.25">
      <c r="G625" s="1"/>
    </row>
    <row r="626" spans="7:7" ht="15.75" customHeight="1" x14ac:dyDescent="0.25">
      <c r="G626" s="1"/>
    </row>
    <row r="627" spans="7:7" ht="15.75" customHeight="1" x14ac:dyDescent="0.25">
      <c r="G627" s="1"/>
    </row>
    <row r="628" spans="7:7" ht="15.75" customHeight="1" x14ac:dyDescent="0.25">
      <c r="G628" s="1"/>
    </row>
    <row r="629" spans="7:7" ht="15.75" customHeight="1" x14ac:dyDescent="0.25">
      <c r="G629" s="1"/>
    </row>
    <row r="630" spans="7:7" ht="15.75" customHeight="1" x14ac:dyDescent="0.25">
      <c r="G630" s="1"/>
    </row>
    <row r="631" spans="7:7" ht="15.75" customHeight="1" x14ac:dyDescent="0.25">
      <c r="G631" s="1"/>
    </row>
    <row r="632" spans="7:7" ht="15.75" customHeight="1" x14ac:dyDescent="0.25">
      <c r="G632" s="1"/>
    </row>
    <row r="633" spans="7:7" ht="15.75" customHeight="1" x14ac:dyDescent="0.25">
      <c r="G633" s="1"/>
    </row>
    <row r="634" spans="7:7" ht="15.75" customHeight="1" x14ac:dyDescent="0.25">
      <c r="G634" s="1"/>
    </row>
    <row r="635" spans="7:7" ht="15.75" customHeight="1" x14ac:dyDescent="0.25">
      <c r="G635" s="1"/>
    </row>
    <row r="636" spans="7:7" ht="15.75" customHeight="1" x14ac:dyDescent="0.25">
      <c r="G636" s="1"/>
    </row>
    <row r="637" spans="7:7" ht="15.75" customHeight="1" x14ac:dyDescent="0.25">
      <c r="G637" s="1"/>
    </row>
    <row r="638" spans="7:7" ht="15.75" customHeight="1" x14ac:dyDescent="0.25">
      <c r="G638" s="1"/>
    </row>
    <row r="639" spans="7:7" ht="15.75" customHeight="1" x14ac:dyDescent="0.25">
      <c r="G639" s="1"/>
    </row>
    <row r="640" spans="7:7" ht="15.75" customHeight="1" x14ac:dyDescent="0.25">
      <c r="G640" s="1"/>
    </row>
    <row r="641" spans="7:7" ht="15.75" customHeight="1" x14ac:dyDescent="0.25">
      <c r="G641" s="1"/>
    </row>
    <row r="642" spans="7:7" ht="15.75" customHeight="1" x14ac:dyDescent="0.25">
      <c r="G642" s="1"/>
    </row>
    <row r="643" spans="7:7" ht="15.75" customHeight="1" x14ac:dyDescent="0.25">
      <c r="G643" s="1"/>
    </row>
    <row r="644" spans="7:7" ht="15.75" customHeight="1" x14ac:dyDescent="0.25">
      <c r="G644" s="1"/>
    </row>
    <row r="645" spans="7:7" ht="15.75" customHeight="1" x14ac:dyDescent="0.25">
      <c r="G645" s="1"/>
    </row>
    <row r="646" spans="7:7" ht="15.75" customHeight="1" x14ac:dyDescent="0.25">
      <c r="G646" s="1"/>
    </row>
    <row r="647" spans="7:7" ht="15.75" customHeight="1" x14ac:dyDescent="0.25">
      <c r="G647" s="1"/>
    </row>
    <row r="648" spans="7:7" ht="15.75" customHeight="1" x14ac:dyDescent="0.25">
      <c r="G648" s="1"/>
    </row>
    <row r="649" spans="7:7" ht="15.75" customHeight="1" x14ac:dyDescent="0.25">
      <c r="G649" s="1"/>
    </row>
    <row r="650" spans="7:7" ht="15.75" customHeight="1" x14ac:dyDescent="0.25">
      <c r="G650" s="1"/>
    </row>
    <row r="651" spans="7:7" ht="15.75" customHeight="1" x14ac:dyDescent="0.25">
      <c r="G651" s="1"/>
    </row>
    <row r="652" spans="7:7" ht="15.75" customHeight="1" x14ac:dyDescent="0.25">
      <c r="G652" s="1"/>
    </row>
    <row r="653" spans="7:7" ht="15.75" customHeight="1" x14ac:dyDescent="0.25">
      <c r="G653" s="1"/>
    </row>
    <row r="654" spans="7:7" ht="15.75" customHeight="1" x14ac:dyDescent="0.25">
      <c r="G654" s="1"/>
    </row>
    <row r="655" spans="7:7" ht="15.75" customHeight="1" x14ac:dyDescent="0.25">
      <c r="G655" s="1"/>
    </row>
    <row r="656" spans="7:7" ht="15.75" customHeight="1" x14ac:dyDescent="0.25">
      <c r="G656" s="1"/>
    </row>
    <row r="657" spans="7:7" ht="15.75" customHeight="1" x14ac:dyDescent="0.25">
      <c r="G657" s="1"/>
    </row>
    <row r="658" spans="7:7" ht="15.75" customHeight="1" x14ac:dyDescent="0.25">
      <c r="G658" s="1"/>
    </row>
    <row r="659" spans="7:7" ht="15.75" customHeight="1" x14ac:dyDescent="0.25">
      <c r="G659" s="1"/>
    </row>
    <row r="660" spans="7:7" ht="15.75" customHeight="1" x14ac:dyDescent="0.25">
      <c r="G660" s="1"/>
    </row>
    <row r="661" spans="7:7" ht="15.75" customHeight="1" x14ac:dyDescent="0.25">
      <c r="G661" s="1"/>
    </row>
    <row r="662" spans="7:7" ht="15.75" customHeight="1" x14ac:dyDescent="0.25">
      <c r="G662" s="1"/>
    </row>
    <row r="663" spans="7:7" ht="15.75" customHeight="1" x14ac:dyDescent="0.25">
      <c r="G663" s="1"/>
    </row>
    <row r="664" spans="7:7" ht="15.75" customHeight="1" x14ac:dyDescent="0.25">
      <c r="G664" s="1"/>
    </row>
    <row r="665" spans="7:7" ht="15.75" customHeight="1" x14ac:dyDescent="0.25">
      <c r="G665" s="1"/>
    </row>
    <row r="666" spans="7:7" ht="15.75" customHeight="1" x14ac:dyDescent="0.25">
      <c r="G666" s="1"/>
    </row>
    <row r="667" spans="7:7" ht="15.75" customHeight="1" x14ac:dyDescent="0.25">
      <c r="G667" s="1"/>
    </row>
    <row r="668" spans="7:7" ht="15.75" customHeight="1" x14ac:dyDescent="0.25">
      <c r="G668" s="1"/>
    </row>
    <row r="669" spans="7:7" ht="15.75" customHeight="1" x14ac:dyDescent="0.25">
      <c r="G669" s="1"/>
    </row>
    <row r="670" spans="7:7" ht="15.75" customHeight="1" x14ac:dyDescent="0.25">
      <c r="G670" s="1"/>
    </row>
    <row r="671" spans="7:7" ht="15.75" customHeight="1" x14ac:dyDescent="0.25">
      <c r="G671" s="1"/>
    </row>
    <row r="672" spans="7:7" ht="15.75" customHeight="1" x14ac:dyDescent="0.25">
      <c r="G672" s="1"/>
    </row>
    <row r="673" spans="7:7" ht="15.75" customHeight="1" x14ac:dyDescent="0.25">
      <c r="G673" s="1"/>
    </row>
    <row r="674" spans="7:7" ht="15.75" customHeight="1" x14ac:dyDescent="0.25">
      <c r="G674" s="1"/>
    </row>
    <row r="675" spans="7:7" ht="15.75" customHeight="1" x14ac:dyDescent="0.25">
      <c r="G675" s="1"/>
    </row>
    <row r="676" spans="7:7" ht="15.75" customHeight="1" x14ac:dyDescent="0.25">
      <c r="G676" s="1"/>
    </row>
    <row r="677" spans="7:7" ht="15.75" customHeight="1" x14ac:dyDescent="0.25">
      <c r="G677" s="1"/>
    </row>
    <row r="678" spans="7:7" ht="15.75" customHeight="1" x14ac:dyDescent="0.25">
      <c r="G678" s="1"/>
    </row>
    <row r="679" spans="7:7" ht="15.75" customHeight="1" x14ac:dyDescent="0.25">
      <c r="G679" s="1"/>
    </row>
    <row r="680" spans="7:7" ht="15.75" customHeight="1" x14ac:dyDescent="0.25">
      <c r="G680" s="1"/>
    </row>
    <row r="681" spans="7:7" ht="15.75" customHeight="1" x14ac:dyDescent="0.25">
      <c r="G681" s="1"/>
    </row>
    <row r="682" spans="7:7" ht="15.75" customHeight="1" x14ac:dyDescent="0.25">
      <c r="G682" s="1"/>
    </row>
    <row r="683" spans="7:7" ht="15.75" customHeight="1" x14ac:dyDescent="0.25">
      <c r="G683" s="1"/>
    </row>
    <row r="684" spans="7:7" ht="15.75" customHeight="1" x14ac:dyDescent="0.25">
      <c r="G684" s="1"/>
    </row>
    <row r="685" spans="7:7" ht="15.75" customHeight="1" x14ac:dyDescent="0.25">
      <c r="G685" s="1"/>
    </row>
    <row r="686" spans="7:7" ht="15.75" customHeight="1" x14ac:dyDescent="0.25">
      <c r="G686" s="1"/>
    </row>
    <row r="687" spans="7:7" ht="15.75" customHeight="1" x14ac:dyDescent="0.25">
      <c r="G687" s="1"/>
    </row>
    <row r="688" spans="7:7" ht="15.75" customHeight="1" x14ac:dyDescent="0.25">
      <c r="G688" s="1"/>
    </row>
    <row r="689" spans="7:7" ht="15.75" customHeight="1" x14ac:dyDescent="0.25">
      <c r="G689" s="1"/>
    </row>
    <row r="690" spans="7:7" ht="15.75" customHeight="1" x14ac:dyDescent="0.25">
      <c r="G690" s="1"/>
    </row>
    <row r="691" spans="7:7" ht="15.75" customHeight="1" x14ac:dyDescent="0.25">
      <c r="G691" s="1"/>
    </row>
    <row r="692" spans="7:7" ht="15.75" customHeight="1" x14ac:dyDescent="0.25">
      <c r="G692" s="1"/>
    </row>
    <row r="693" spans="7:7" ht="15.75" customHeight="1" x14ac:dyDescent="0.25">
      <c r="G693" s="1"/>
    </row>
    <row r="694" spans="7:7" ht="15.75" customHeight="1" x14ac:dyDescent="0.25">
      <c r="G694" s="1"/>
    </row>
    <row r="695" spans="7:7" ht="15.75" customHeight="1" x14ac:dyDescent="0.25">
      <c r="G695" s="1"/>
    </row>
    <row r="696" spans="7:7" ht="15.75" customHeight="1" x14ac:dyDescent="0.25">
      <c r="G696" s="1"/>
    </row>
    <row r="697" spans="7:7" ht="15.75" customHeight="1" x14ac:dyDescent="0.25">
      <c r="G697" s="1"/>
    </row>
    <row r="698" spans="7:7" ht="15.75" customHeight="1" x14ac:dyDescent="0.25">
      <c r="G698" s="1"/>
    </row>
    <row r="699" spans="7:7" ht="15.75" customHeight="1" x14ac:dyDescent="0.25">
      <c r="G699" s="1"/>
    </row>
    <row r="700" spans="7:7" ht="15.75" customHeight="1" x14ac:dyDescent="0.25">
      <c r="G700" s="1"/>
    </row>
    <row r="701" spans="7:7" ht="15.75" customHeight="1" x14ac:dyDescent="0.25">
      <c r="G701" s="1"/>
    </row>
    <row r="702" spans="7:7" ht="15.75" customHeight="1" x14ac:dyDescent="0.25">
      <c r="G702" s="1"/>
    </row>
    <row r="703" spans="7:7" ht="15.75" customHeight="1" x14ac:dyDescent="0.25">
      <c r="G703" s="1"/>
    </row>
    <row r="704" spans="7:7" ht="15.75" customHeight="1" x14ac:dyDescent="0.25">
      <c r="G704" s="1"/>
    </row>
    <row r="705" spans="7:7" ht="15.75" customHeight="1" x14ac:dyDescent="0.25">
      <c r="G705" s="1"/>
    </row>
    <row r="706" spans="7:7" ht="15.75" customHeight="1" x14ac:dyDescent="0.25">
      <c r="G706" s="1"/>
    </row>
    <row r="707" spans="7:7" ht="15.75" customHeight="1" x14ac:dyDescent="0.25">
      <c r="G707" s="1"/>
    </row>
    <row r="708" spans="7:7" ht="15.75" customHeight="1" x14ac:dyDescent="0.25">
      <c r="G708" s="1"/>
    </row>
    <row r="709" spans="7:7" ht="15.75" customHeight="1" x14ac:dyDescent="0.25">
      <c r="G709" s="1"/>
    </row>
    <row r="710" spans="7:7" ht="15.75" customHeight="1" x14ac:dyDescent="0.25">
      <c r="G710" s="1"/>
    </row>
    <row r="711" spans="7:7" ht="15.75" customHeight="1" x14ac:dyDescent="0.25">
      <c r="G711" s="1"/>
    </row>
    <row r="712" spans="7:7" ht="15.75" customHeight="1" x14ac:dyDescent="0.25">
      <c r="G712" s="1"/>
    </row>
    <row r="713" spans="7:7" ht="15.75" customHeight="1" x14ac:dyDescent="0.25">
      <c r="G713" s="1"/>
    </row>
    <row r="714" spans="7:7" ht="15.75" customHeight="1" x14ac:dyDescent="0.25">
      <c r="G714" s="1"/>
    </row>
    <row r="715" spans="7:7" ht="15.75" customHeight="1" x14ac:dyDescent="0.25">
      <c r="G715" s="1"/>
    </row>
    <row r="716" spans="7:7" ht="15.75" customHeight="1" x14ac:dyDescent="0.25">
      <c r="G716" s="1"/>
    </row>
    <row r="717" spans="7:7" ht="15.75" customHeight="1" x14ac:dyDescent="0.25">
      <c r="G717" s="1"/>
    </row>
    <row r="718" spans="7:7" ht="15.75" customHeight="1" x14ac:dyDescent="0.25">
      <c r="G718" s="1"/>
    </row>
    <row r="719" spans="7:7" ht="15.75" customHeight="1" x14ac:dyDescent="0.25">
      <c r="G719" s="1"/>
    </row>
    <row r="720" spans="7:7" ht="15.75" customHeight="1" x14ac:dyDescent="0.25">
      <c r="G720" s="1"/>
    </row>
    <row r="721" spans="7:7" ht="15.75" customHeight="1" x14ac:dyDescent="0.25">
      <c r="G721" s="1"/>
    </row>
    <row r="722" spans="7:7" ht="15.75" customHeight="1" x14ac:dyDescent="0.25">
      <c r="G722" s="1"/>
    </row>
    <row r="723" spans="7:7" ht="15.75" customHeight="1" x14ac:dyDescent="0.25">
      <c r="G723" s="1"/>
    </row>
    <row r="724" spans="7:7" ht="15.75" customHeight="1" x14ac:dyDescent="0.25">
      <c r="G724" s="1"/>
    </row>
    <row r="725" spans="7:7" ht="15.75" customHeight="1" x14ac:dyDescent="0.25">
      <c r="G725" s="1"/>
    </row>
    <row r="726" spans="7:7" ht="15.75" customHeight="1" x14ac:dyDescent="0.25">
      <c r="G726" s="1"/>
    </row>
    <row r="727" spans="7:7" ht="15.75" customHeight="1" x14ac:dyDescent="0.25">
      <c r="G727" s="1"/>
    </row>
    <row r="728" spans="7:7" ht="15.75" customHeight="1" x14ac:dyDescent="0.25">
      <c r="G728" s="1"/>
    </row>
    <row r="729" spans="7:7" ht="15.75" customHeight="1" x14ac:dyDescent="0.25">
      <c r="G729" s="1"/>
    </row>
    <row r="730" spans="7:7" ht="15.75" customHeight="1" x14ac:dyDescent="0.25">
      <c r="G730" s="1"/>
    </row>
    <row r="731" spans="7:7" ht="15.75" customHeight="1" x14ac:dyDescent="0.25">
      <c r="G731" s="1"/>
    </row>
    <row r="732" spans="7:7" ht="15.75" customHeight="1" x14ac:dyDescent="0.25">
      <c r="G732" s="1"/>
    </row>
    <row r="733" spans="7:7" ht="15.75" customHeight="1" x14ac:dyDescent="0.25">
      <c r="G733" s="1"/>
    </row>
    <row r="734" spans="7:7" ht="15.75" customHeight="1" x14ac:dyDescent="0.25">
      <c r="G734" s="1"/>
    </row>
    <row r="735" spans="7:7" ht="15.75" customHeight="1" x14ac:dyDescent="0.25">
      <c r="G735" s="1"/>
    </row>
    <row r="736" spans="7:7" ht="15.75" customHeight="1" x14ac:dyDescent="0.25">
      <c r="G736" s="1"/>
    </row>
    <row r="737" spans="7:7" ht="15.75" customHeight="1" x14ac:dyDescent="0.25">
      <c r="G737" s="1"/>
    </row>
    <row r="738" spans="7:7" ht="15.75" customHeight="1" x14ac:dyDescent="0.25">
      <c r="G738" s="1"/>
    </row>
    <row r="739" spans="7:7" ht="15.75" customHeight="1" x14ac:dyDescent="0.25">
      <c r="G739" s="1"/>
    </row>
    <row r="740" spans="7:7" ht="15.75" customHeight="1" x14ac:dyDescent="0.25">
      <c r="G740" s="1"/>
    </row>
    <row r="741" spans="7:7" ht="15.75" customHeight="1" x14ac:dyDescent="0.25">
      <c r="G741" s="1"/>
    </row>
    <row r="742" spans="7:7" ht="15.75" customHeight="1" x14ac:dyDescent="0.25">
      <c r="G742" s="1"/>
    </row>
    <row r="743" spans="7:7" ht="15.75" customHeight="1" x14ac:dyDescent="0.25">
      <c r="G743" s="1"/>
    </row>
    <row r="744" spans="7:7" ht="15.75" customHeight="1" x14ac:dyDescent="0.25">
      <c r="G744" s="1"/>
    </row>
    <row r="745" spans="7:7" ht="15.75" customHeight="1" x14ac:dyDescent="0.25">
      <c r="G745" s="1"/>
    </row>
    <row r="746" spans="7:7" ht="15.75" customHeight="1" x14ac:dyDescent="0.25">
      <c r="G746" s="1"/>
    </row>
    <row r="747" spans="7:7" ht="15.75" customHeight="1" x14ac:dyDescent="0.25">
      <c r="G747" s="1"/>
    </row>
    <row r="748" spans="7:7" ht="15.75" customHeight="1" x14ac:dyDescent="0.25">
      <c r="G748" s="1"/>
    </row>
    <row r="749" spans="7:7" ht="15.75" customHeight="1" x14ac:dyDescent="0.25">
      <c r="G749" s="1"/>
    </row>
    <row r="750" spans="7:7" ht="15.75" customHeight="1" x14ac:dyDescent="0.25">
      <c r="G750" s="1"/>
    </row>
    <row r="751" spans="7:7" ht="15.75" customHeight="1" x14ac:dyDescent="0.25">
      <c r="G751" s="1"/>
    </row>
    <row r="752" spans="7:7" ht="15.75" customHeight="1" x14ac:dyDescent="0.25">
      <c r="G752" s="1"/>
    </row>
    <row r="753" spans="7:7" ht="15.75" customHeight="1" x14ac:dyDescent="0.25">
      <c r="G753" s="1"/>
    </row>
    <row r="754" spans="7:7" ht="15.75" customHeight="1" x14ac:dyDescent="0.25">
      <c r="G754" s="1"/>
    </row>
    <row r="755" spans="7:7" ht="15.75" customHeight="1" x14ac:dyDescent="0.25">
      <c r="G755" s="1"/>
    </row>
    <row r="756" spans="7:7" ht="15.75" customHeight="1" x14ac:dyDescent="0.25">
      <c r="G756" s="1"/>
    </row>
    <row r="757" spans="7:7" ht="15.75" customHeight="1" x14ac:dyDescent="0.25">
      <c r="G757" s="1"/>
    </row>
    <row r="758" spans="7:7" ht="15.75" customHeight="1" x14ac:dyDescent="0.25">
      <c r="G758" s="1"/>
    </row>
    <row r="759" spans="7:7" ht="15.75" customHeight="1" x14ac:dyDescent="0.25">
      <c r="G759" s="1"/>
    </row>
    <row r="760" spans="7:7" ht="15.75" customHeight="1" x14ac:dyDescent="0.25">
      <c r="G760" s="1"/>
    </row>
    <row r="761" spans="7:7" ht="15.75" customHeight="1" x14ac:dyDescent="0.25">
      <c r="G761" s="1"/>
    </row>
    <row r="762" spans="7:7" ht="15.75" customHeight="1" x14ac:dyDescent="0.25">
      <c r="G762" s="1"/>
    </row>
    <row r="763" spans="7:7" ht="15.75" customHeight="1" x14ac:dyDescent="0.25">
      <c r="G763" s="1"/>
    </row>
    <row r="764" spans="7:7" ht="15.75" customHeight="1" x14ac:dyDescent="0.25">
      <c r="G764" s="1"/>
    </row>
    <row r="765" spans="7:7" ht="15.75" customHeight="1" x14ac:dyDescent="0.25">
      <c r="G765" s="1"/>
    </row>
    <row r="766" spans="7:7" ht="15.75" customHeight="1" x14ac:dyDescent="0.25">
      <c r="G766" s="1"/>
    </row>
    <row r="767" spans="7:7" ht="15.75" customHeight="1" x14ac:dyDescent="0.25">
      <c r="G767" s="1"/>
    </row>
    <row r="768" spans="7:7" ht="15.75" customHeight="1" x14ac:dyDescent="0.25">
      <c r="G768" s="1"/>
    </row>
    <row r="769" spans="7:7" ht="15.75" customHeight="1" x14ac:dyDescent="0.25">
      <c r="G769" s="1"/>
    </row>
    <row r="770" spans="7:7" ht="15.75" customHeight="1" x14ac:dyDescent="0.25">
      <c r="G770" s="1"/>
    </row>
    <row r="771" spans="7:7" ht="15.75" customHeight="1" x14ac:dyDescent="0.25">
      <c r="G771" s="1"/>
    </row>
    <row r="772" spans="7:7" ht="15.75" customHeight="1" x14ac:dyDescent="0.25">
      <c r="G772" s="1"/>
    </row>
    <row r="773" spans="7:7" ht="15.75" customHeight="1" x14ac:dyDescent="0.25">
      <c r="G773" s="1"/>
    </row>
    <row r="774" spans="7:7" ht="15.75" customHeight="1" x14ac:dyDescent="0.25">
      <c r="G774" s="1"/>
    </row>
    <row r="775" spans="7:7" ht="15.75" customHeight="1" x14ac:dyDescent="0.25">
      <c r="G775" s="1"/>
    </row>
    <row r="776" spans="7:7" ht="15.75" customHeight="1" x14ac:dyDescent="0.25">
      <c r="G776" s="1"/>
    </row>
    <row r="777" spans="7:7" ht="15.75" customHeight="1" x14ac:dyDescent="0.25">
      <c r="G777" s="1"/>
    </row>
    <row r="778" spans="7:7" ht="15.75" customHeight="1" x14ac:dyDescent="0.25">
      <c r="G778" s="1"/>
    </row>
    <row r="779" spans="7:7" ht="15.75" customHeight="1" x14ac:dyDescent="0.25">
      <c r="G779" s="1"/>
    </row>
    <row r="780" spans="7:7" ht="15.75" customHeight="1" x14ac:dyDescent="0.25">
      <c r="G780" s="1"/>
    </row>
    <row r="781" spans="7:7" ht="15.75" customHeight="1" x14ac:dyDescent="0.25">
      <c r="G781" s="1"/>
    </row>
    <row r="782" spans="7:7" ht="15.75" customHeight="1" x14ac:dyDescent="0.25">
      <c r="G782" s="1"/>
    </row>
    <row r="783" spans="7:7" ht="15.75" customHeight="1" x14ac:dyDescent="0.25">
      <c r="G783" s="1"/>
    </row>
    <row r="784" spans="7:7" ht="15.75" customHeight="1" x14ac:dyDescent="0.25">
      <c r="G784" s="1"/>
    </row>
    <row r="785" spans="7:7" ht="15.75" customHeight="1" x14ac:dyDescent="0.25">
      <c r="G785" s="1"/>
    </row>
    <row r="786" spans="7:7" ht="15.75" customHeight="1" x14ac:dyDescent="0.25">
      <c r="G786" s="1"/>
    </row>
    <row r="787" spans="7:7" ht="15.75" customHeight="1" x14ac:dyDescent="0.25">
      <c r="G787" s="1"/>
    </row>
    <row r="788" spans="7:7" ht="15.75" customHeight="1" x14ac:dyDescent="0.25">
      <c r="G788" s="1"/>
    </row>
    <row r="789" spans="7:7" ht="15.75" customHeight="1" x14ac:dyDescent="0.25">
      <c r="G789" s="1"/>
    </row>
    <row r="790" spans="7:7" ht="15.75" customHeight="1" x14ac:dyDescent="0.25">
      <c r="G790" s="1"/>
    </row>
    <row r="791" spans="7:7" ht="15.75" customHeight="1" x14ac:dyDescent="0.25">
      <c r="G791" s="1"/>
    </row>
    <row r="792" spans="7:7" ht="15.75" customHeight="1" x14ac:dyDescent="0.25">
      <c r="G792" s="1"/>
    </row>
    <row r="793" spans="7:7" ht="15.75" customHeight="1" x14ac:dyDescent="0.25">
      <c r="G793" s="1"/>
    </row>
    <row r="794" spans="7:7" ht="15.75" customHeight="1" x14ac:dyDescent="0.25">
      <c r="G794" s="1"/>
    </row>
    <row r="795" spans="7:7" ht="15.75" customHeight="1" x14ac:dyDescent="0.25">
      <c r="G795" s="1"/>
    </row>
    <row r="796" spans="7:7" ht="15.75" customHeight="1" x14ac:dyDescent="0.25">
      <c r="G796" s="1"/>
    </row>
    <row r="797" spans="7:7" ht="15.75" customHeight="1" x14ac:dyDescent="0.25">
      <c r="G797" s="1"/>
    </row>
    <row r="798" spans="7:7" ht="15.75" customHeight="1" x14ac:dyDescent="0.25">
      <c r="G798" s="1"/>
    </row>
    <row r="799" spans="7:7" ht="15.75" customHeight="1" x14ac:dyDescent="0.25">
      <c r="G799" s="1"/>
    </row>
    <row r="800" spans="7:7" ht="15.75" customHeight="1" x14ac:dyDescent="0.25">
      <c r="G800" s="1"/>
    </row>
    <row r="801" spans="7:7" ht="15.75" customHeight="1" x14ac:dyDescent="0.25">
      <c r="G801" s="1"/>
    </row>
    <row r="802" spans="7:7" ht="15.75" customHeight="1" x14ac:dyDescent="0.25">
      <c r="G802" s="1"/>
    </row>
    <row r="803" spans="7:7" ht="15.75" customHeight="1" x14ac:dyDescent="0.25">
      <c r="G803" s="1"/>
    </row>
    <row r="804" spans="7:7" ht="15.75" customHeight="1" x14ac:dyDescent="0.25">
      <c r="G804" s="1"/>
    </row>
    <row r="805" spans="7:7" ht="15.75" customHeight="1" x14ac:dyDescent="0.25">
      <c r="G805" s="1"/>
    </row>
    <row r="806" spans="7:7" ht="15.75" customHeight="1" x14ac:dyDescent="0.25">
      <c r="G806" s="1"/>
    </row>
    <row r="807" spans="7:7" ht="15.75" customHeight="1" x14ac:dyDescent="0.25">
      <c r="G807" s="1"/>
    </row>
    <row r="808" spans="7:7" ht="15.75" customHeight="1" x14ac:dyDescent="0.25">
      <c r="G808" s="1"/>
    </row>
    <row r="809" spans="7:7" ht="15.75" customHeight="1" x14ac:dyDescent="0.25">
      <c r="G809" s="1"/>
    </row>
    <row r="810" spans="7:7" ht="15.75" customHeight="1" x14ac:dyDescent="0.25">
      <c r="G810" s="1"/>
    </row>
    <row r="811" spans="7:7" ht="15.75" customHeight="1" x14ac:dyDescent="0.25">
      <c r="G811" s="1"/>
    </row>
    <row r="812" spans="7:7" ht="15.75" customHeight="1" x14ac:dyDescent="0.25">
      <c r="G812" s="1"/>
    </row>
    <row r="813" spans="7:7" ht="15.75" customHeight="1" x14ac:dyDescent="0.25">
      <c r="G813" s="1"/>
    </row>
    <row r="814" spans="7:7" ht="15.75" customHeight="1" x14ac:dyDescent="0.25">
      <c r="G814" s="1"/>
    </row>
    <row r="815" spans="7:7" ht="15.75" customHeight="1" x14ac:dyDescent="0.25">
      <c r="G815" s="1"/>
    </row>
    <row r="816" spans="7:7" ht="15.75" customHeight="1" x14ac:dyDescent="0.25">
      <c r="G816" s="1"/>
    </row>
    <row r="817" spans="7:7" ht="15.75" customHeight="1" x14ac:dyDescent="0.25">
      <c r="G817" s="1"/>
    </row>
    <row r="818" spans="7:7" ht="15.75" customHeight="1" x14ac:dyDescent="0.25">
      <c r="G818" s="1"/>
    </row>
    <row r="819" spans="7:7" ht="15.75" customHeight="1" x14ac:dyDescent="0.25">
      <c r="G819" s="1"/>
    </row>
    <row r="820" spans="7:7" ht="15.75" customHeight="1" x14ac:dyDescent="0.25">
      <c r="G820" s="1"/>
    </row>
    <row r="821" spans="7:7" ht="15.75" customHeight="1" x14ac:dyDescent="0.25">
      <c r="G821" s="1"/>
    </row>
    <row r="822" spans="7:7" ht="15.75" customHeight="1" x14ac:dyDescent="0.25">
      <c r="G822" s="1"/>
    </row>
    <row r="823" spans="7:7" ht="15.75" customHeight="1" x14ac:dyDescent="0.25">
      <c r="G823" s="1"/>
    </row>
    <row r="824" spans="7:7" ht="15.75" customHeight="1" x14ac:dyDescent="0.25">
      <c r="G824" s="1"/>
    </row>
    <row r="825" spans="7:7" ht="15.75" customHeight="1" x14ac:dyDescent="0.25">
      <c r="G825" s="1"/>
    </row>
    <row r="826" spans="7:7" ht="15.75" customHeight="1" x14ac:dyDescent="0.25">
      <c r="G826" s="1"/>
    </row>
    <row r="827" spans="7:7" ht="15.75" customHeight="1" x14ac:dyDescent="0.25">
      <c r="G827" s="1"/>
    </row>
    <row r="828" spans="7:7" ht="15.75" customHeight="1" x14ac:dyDescent="0.25">
      <c r="G828" s="1"/>
    </row>
    <row r="829" spans="7:7" ht="15.75" customHeight="1" x14ac:dyDescent="0.25">
      <c r="G829" s="1"/>
    </row>
    <row r="830" spans="7:7" ht="15.75" customHeight="1" x14ac:dyDescent="0.25">
      <c r="G830" s="1"/>
    </row>
    <row r="831" spans="7:7" ht="15.75" customHeight="1" x14ac:dyDescent="0.25">
      <c r="G831" s="1"/>
    </row>
    <row r="832" spans="7:7" ht="15.75" customHeight="1" x14ac:dyDescent="0.25">
      <c r="G832" s="1"/>
    </row>
    <row r="833" spans="7:7" ht="15.75" customHeight="1" x14ac:dyDescent="0.25">
      <c r="G833" s="1"/>
    </row>
    <row r="834" spans="7:7" ht="15.75" customHeight="1" x14ac:dyDescent="0.25">
      <c r="G834" s="1"/>
    </row>
    <row r="835" spans="7:7" ht="15.75" customHeight="1" x14ac:dyDescent="0.25">
      <c r="G835" s="1"/>
    </row>
    <row r="836" spans="7:7" ht="15.75" customHeight="1" x14ac:dyDescent="0.25">
      <c r="G836" s="1"/>
    </row>
    <row r="837" spans="7:7" ht="15.75" customHeight="1" x14ac:dyDescent="0.25">
      <c r="G837" s="1"/>
    </row>
    <row r="838" spans="7:7" ht="15.75" customHeight="1" x14ac:dyDescent="0.25">
      <c r="G838" s="1"/>
    </row>
    <row r="839" spans="7:7" ht="15.75" customHeight="1" x14ac:dyDescent="0.25">
      <c r="G839" s="1"/>
    </row>
    <row r="840" spans="7:7" ht="15.75" customHeight="1" x14ac:dyDescent="0.25">
      <c r="G840" s="1"/>
    </row>
    <row r="841" spans="7:7" ht="15.75" customHeight="1" x14ac:dyDescent="0.25">
      <c r="G841" s="1"/>
    </row>
    <row r="842" spans="7:7" ht="15.75" customHeight="1" x14ac:dyDescent="0.25">
      <c r="G842" s="1"/>
    </row>
    <row r="843" spans="7:7" ht="15.75" customHeight="1" x14ac:dyDescent="0.25">
      <c r="G843" s="1"/>
    </row>
    <row r="844" spans="7:7" ht="15.75" customHeight="1" x14ac:dyDescent="0.25">
      <c r="G844" s="1"/>
    </row>
    <row r="845" spans="7:7" ht="15.75" customHeight="1" x14ac:dyDescent="0.25">
      <c r="G845" s="1"/>
    </row>
    <row r="846" spans="7:7" ht="15.75" customHeight="1" x14ac:dyDescent="0.25">
      <c r="G846" s="1"/>
    </row>
    <row r="847" spans="7:7" ht="15.75" customHeight="1" x14ac:dyDescent="0.25">
      <c r="G847" s="1"/>
    </row>
    <row r="848" spans="7:7" ht="15.75" customHeight="1" x14ac:dyDescent="0.25">
      <c r="G848" s="1"/>
    </row>
    <row r="849" spans="7:7" ht="15.75" customHeight="1" x14ac:dyDescent="0.25">
      <c r="G849" s="1"/>
    </row>
    <row r="850" spans="7:7" ht="15.75" customHeight="1" x14ac:dyDescent="0.25">
      <c r="G850" s="1"/>
    </row>
    <row r="851" spans="7:7" ht="15.75" customHeight="1" x14ac:dyDescent="0.25">
      <c r="G851" s="1"/>
    </row>
    <row r="852" spans="7:7" ht="15.75" customHeight="1" x14ac:dyDescent="0.25">
      <c r="G852" s="1"/>
    </row>
    <row r="853" spans="7:7" ht="15.75" customHeight="1" x14ac:dyDescent="0.25">
      <c r="G853" s="1"/>
    </row>
    <row r="854" spans="7:7" ht="15.75" customHeight="1" x14ac:dyDescent="0.25">
      <c r="G854" s="1"/>
    </row>
    <row r="855" spans="7:7" ht="15.75" customHeight="1" x14ac:dyDescent="0.25">
      <c r="G855" s="1"/>
    </row>
    <row r="856" spans="7:7" ht="15.75" customHeight="1" x14ac:dyDescent="0.25">
      <c r="G856" s="1"/>
    </row>
    <row r="857" spans="7:7" ht="15.75" customHeight="1" x14ac:dyDescent="0.25">
      <c r="G857" s="1"/>
    </row>
    <row r="858" spans="7:7" ht="15.75" customHeight="1" x14ac:dyDescent="0.25">
      <c r="G858" s="1"/>
    </row>
    <row r="859" spans="7:7" ht="15.75" customHeight="1" x14ac:dyDescent="0.25">
      <c r="G859" s="1"/>
    </row>
    <row r="860" spans="7:7" ht="15.75" customHeight="1" x14ac:dyDescent="0.25">
      <c r="G860" s="1"/>
    </row>
    <row r="861" spans="7:7" ht="15.75" customHeight="1" x14ac:dyDescent="0.25">
      <c r="G861" s="1"/>
    </row>
    <row r="862" spans="7:7" ht="15.75" customHeight="1" x14ac:dyDescent="0.25">
      <c r="G862" s="1"/>
    </row>
    <row r="863" spans="7:7" ht="15.75" customHeight="1" x14ac:dyDescent="0.25">
      <c r="G863" s="1"/>
    </row>
    <row r="864" spans="7:7" ht="15.75" customHeight="1" x14ac:dyDescent="0.25">
      <c r="G864" s="1"/>
    </row>
    <row r="865" spans="7:7" ht="15.75" customHeight="1" x14ac:dyDescent="0.25">
      <c r="G865" s="1"/>
    </row>
    <row r="866" spans="7:7" ht="15.75" customHeight="1" x14ac:dyDescent="0.25">
      <c r="G866" s="1"/>
    </row>
    <row r="867" spans="7:7" ht="15.75" customHeight="1" x14ac:dyDescent="0.25">
      <c r="G867" s="1"/>
    </row>
    <row r="868" spans="7:7" ht="15.75" customHeight="1" x14ac:dyDescent="0.25">
      <c r="G868" s="1"/>
    </row>
    <row r="869" spans="7:7" ht="15.75" customHeight="1" x14ac:dyDescent="0.25">
      <c r="G869" s="1"/>
    </row>
    <row r="870" spans="7:7" ht="15.75" customHeight="1" x14ac:dyDescent="0.25">
      <c r="G870" s="1"/>
    </row>
    <row r="871" spans="7:7" ht="15.75" customHeight="1" x14ac:dyDescent="0.25">
      <c r="G871" s="1"/>
    </row>
    <row r="872" spans="7:7" ht="15.75" customHeight="1" x14ac:dyDescent="0.25">
      <c r="G872" s="1"/>
    </row>
    <row r="873" spans="7:7" ht="15.75" customHeight="1" x14ac:dyDescent="0.25">
      <c r="G873" s="1"/>
    </row>
    <row r="874" spans="7:7" ht="15.75" customHeight="1" x14ac:dyDescent="0.25">
      <c r="G874" s="1"/>
    </row>
    <row r="875" spans="7:7" ht="15.75" customHeight="1" x14ac:dyDescent="0.25">
      <c r="G875" s="1"/>
    </row>
    <row r="876" spans="7:7" ht="15.75" customHeight="1" x14ac:dyDescent="0.25">
      <c r="G876" s="1"/>
    </row>
    <row r="877" spans="7:7" ht="15.75" customHeight="1" x14ac:dyDescent="0.25">
      <c r="G877" s="1"/>
    </row>
    <row r="878" spans="7:7" ht="15.75" customHeight="1" x14ac:dyDescent="0.25">
      <c r="G878" s="1"/>
    </row>
    <row r="879" spans="7:7" ht="15.75" customHeight="1" x14ac:dyDescent="0.25">
      <c r="G879" s="1"/>
    </row>
    <row r="880" spans="7:7" ht="15.75" customHeight="1" x14ac:dyDescent="0.25">
      <c r="G880" s="1"/>
    </row>
    <row r="881" spans="7:7" ht="15.75" customHeight="1" x14ac:dyDescent="0.25">
      <c r="G881" s="1"/>
    </row>
    <row r="882" spans="7:7" ht="15.75" customHeight="1" x14ac:dyDescent="0.25">
      <c r="G882" s="1"/>
    </row>
    <row r="883" spans="7:7" ht="15.75" customHeight="1" x14ac:dyDescent="0.25">
      <c r="G883" s="1"/>
    </row>
    <row r="884" spans="7:7" ht="15.75" customHeight="1" x14ac:dyDescent="0.25">
      <c r="G884" s="1"/>
    </row>
    <row r="885" spans="7:7" ht="15.75" customHeight="1" x14ac:dyDescent="0.25">
      <c r="G885" s="1"/>
    </row>
    <row r="886" spans="7:7" ht="15.75" customHeight="1" x14ac:dyDescent="0.25">
      <c r="G886" s="1"/>
    </row>
    <row r="887" spans="7:7" ht="15.75" customHeight="1" x14ac:dyDescent="0.25">
      <c r="G887" s="1"/>
    </row>
    <row r="888" spans="7:7" ht="15.75" customHeight="1" x14ac:dyDescent="0.25">
      <c r="G888" s="1"/>
    </row>
    <row r="889" spans="7:7" ht="15.75" customHeight="1" x14ac:dyDescent="0.25">
      <c r="G889" s="1"/>
    </row>
    <row r="890" spans="7:7" ht="15.75" customHeight="1" x14ac:dyDescent="0.25">
      <c r="G890" s="1"/>
    </row>
    <row r="891" spans="7:7" ht="15.75" customHeight="1" x14ac:dyDescent="0.25">
      <c r="G891" s="1"/>
    </row>
    <row r="892" spans="7:7" ht="15" customHeight="1" x14ac:dyDescent="0.25">
      <c r="G892" s="1"/>
    </row>
    <row r="893" spans="7:7" ht="15" customHeight="1" x14ac:dyDescent="0.25">
      <c r="G893" s="1"/>
    </row>
    <row r="894" spans="7:7" ht="15" customHeight="1" x14ac:dyDescent="0.25">
      <c r="G894" s="1"/>
    </row>
    <row r="895" spans="7:7" ht="15" customHeight="1" x14ac:dyDescent="0.25">
      <c r="G895" s="1"/>
    </row>
    <row r="896" spans="7:7" ht="15" customHeight="1" x14ac:dyDescent="0.25">
      <c r="G896" s="1"/>
    </row>
    <row r="897" spans="7:7" ht="15" customHeight="1" x14ac:dyDescent="0.25">
      <c r="G897" s="1"/>
    </row>
    <row r="898" spans="7:7" ht="15" customHeight="1" x14ac:dyDescent="0.25">
      <c r="G898" s="1"/>
    </row>
    <row r="899" spans="7:7" ht="15" customHeight="1" x14ac:dyDescent="0.25">
      <c r="G899" s="1"/>
    </row>
  </sheetData>
  <sortState ref="A7:S47">
    <sortCondition ref="C7:C47"/>
    <sortCondition ref="D7:D47"/>
    <sortCondition ref="E7:E47"/>
  </sortState>
  <mergeCells count="7">
    <mergeCell ref="A3:S3"/>
    <mergeCell ref="R5:R6"/>
    <mergeCell ref="C5:E6"/>
    <mergeCell ref="A4:Q4"/>
    <mergeCell ref="A5:A6"/>
    <mergeCell ref="B5:B6"/>
    <mergeCell ref="F5:F6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B1" workbookViewId="0">
      <selection activeCell="W26" sqref="W26"/>
    </sheetView>
  </sheetViews>
  <sheetFormatPr defaultRowHeight="14.25" x14ac:dyDescent="0.2"/>
  <cols>
    <col min="2" max="2" width="4.25" style="49" customWidth="1"/>
    <col min="4" max="4" width="13" customWidth="1"/>
    <col min="5" max="5" width="11.25" customWidth="1"/>
    <col min="6" max="6" width="16.375" customWidth="1"/>
    <col min="7" max="7" width="3.25" customWidth="1"/>
    <col min="8" max="8" width="3.125" customWidth="1"/>
    <col min="9" max="9" width="3.375" bestFit="1" customWidth="1"/>
    <col min="10" max="10" width="2.875" bestFit="1" customWidth="1"/>
    <col min="11" max="11" width="2.875" customWidth="1"/>
    <col min="12" max="12" width="3.375" bestFit="1" customWidth="1"/>
    <col min="13" max="13" width="3.5" customWidth="1"/>
    <col min="14" max="18" width="2.875" bestFit="1" customWidth="1"/>
    <col min="19" max="19" width="7.25" customWidth="1"/>
    <col min="20" max="20" width="11" customWidth="1"/>
  </cols>
  <sheetData>
    <row r="1" spans="1:33" s="49" customFormat="1" x14ac:dyDescent="0.2">
      <c r="A1" s="73"/>
      <c r="B1" s="77" t="s">
        <v>343</v>
      </c>
      <c r="C1" s="77" t="s">
        <v>1</v>
      </c>
      <c r="D1" s="77" t="s">
        <v>337</v>
      </c>
      <c r="E1" s="77" t="s">
        <v>338</v>
      </c>
      <c r="F1" s="77" t="s">
        <v>339</v>
      </c>
      <c r="G1" s="78" t="s">
        <v>344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77" t="s">
        <v>345</v>
      </c>
      <c r="T1" s="77" t="s">
        <v>342</v>
      </c>
      <c r="U1" s="16"/>
      <c r="V1" s="73"/>
    </row>
    <row r="2" spans="1:33" s="49" customFormat="1" x14ac:dyDescent="0.2">
      <c r="A2" s="73"/>
      <c r="B2" s="16"/>
      <c r="C2" s="16"/>
      <c r="D2" s="16"/>
      <c r="E2" s="16"/>
      <c r="F2" s="16"/>
      <c r="G2" s="16">
        <v>1</v>
      </c>
      <c r="H2" s="16">
        <v>2</v>
      </c>
      <c r="I2" s="16">
        <v>3</v>
      </c>
      <c r="J2" s="16">
        <v>4</v>
      </c>
      <c r="K2" s="16">
        <v>5</v>
      </c>
      <c r="L2" s="16">
        <v>6</v>
      </c>
      <c r="M2" s="16">
        <v>7</v>
      </c>
      <c r="N2" s="16">
        <v>8</v>
      </c>
      <c r="O2" s="16">
        <v>9</v>
      </c>
      <c r="P2" s="16">
        <v>10</v>
      </c>
      <c r="Q2" s="16">
        <v>11</v>
      </c>
      <c r="R2" s="16">
        <v>12</v>
      </c>
      <c r="S2" s="16"/>
      <c r="T2" s="16"/>
      <c r="U2" s="16"/>
      <c r="V2" s="73"/>
    </row>
    <row r="3" spans="1:33" ht="15.75" x14ac:dyDescent="0.25">
      <c r="A3" s="76">
        <v>12</v>
      </c>
      <c r="B3" s="72">
        <v>1</v>
      </c>
      <c r="C3" s="27">
        <v>24</v>
      </c>
      <c r="D3" s="28" t="s">
        <v>261</v>
      </c>
      <c r="E3" s="28" t="s">
        <v>101</v>
      </c>
      <c r="F3" s="28" t="s">
        <v>98</v>
      </c>
      <c r="G3" s="27">
        <v>5</v>
      </c>
      <c r="H3" s="27">
        <v>0</v>
      </c>
      <c r="I3" s="27">
        <v>2.5</v>
      </c>
      <c r="J3" s="27">
        <v>2</v>
      </c>
      <c r="K3" s="27">
        <v>4</v>
      </c>
      <c r="L3" s="27">
        <v>9</v>
      </c>
      <c r="M3" s="27">
        <v>15</v>
      </c>
      <c r="N3" s="27">
        <v>8</v>
      </c>
      <c r="O3" s="27">
        <v>8</v>
      </c>
      <c r="P3" s="27">
        <v>3</v>
      </c>
      <c r="Q3" s="27">
        <v>6</v>
      </c>
      <c r="R3" s="27">
        <v>2</v>
      </c>
      <c r="S3" s="27">
        <v>65</v>
      </c>
      <c r="T3" s="28"/>
      <c r="U3" s="26"/>
      <c r="V3" s="74"/>
      <c r="W3" s="74"/>
      <c r="X3" s="26"/>
      <c r="Y3" s="26"/>
      <c r="Z3" s="26"/>
      <c r="AA3" s="16"/>
      <c r="AB3" s="16"/>
      <c r="AC3" s="16"/>
      <c r="AD3" s="16"/>
      <c r="AE3" s="16"/>
      <c r="AF3" s="16"/>
      <c r="AG3" s="16"/>
    </row>
    <row r="4" spans="1:33" ht="15.75" x14ac:dyDescent="0.25">
      <c r="A4" s="76">
        <v>2</v>
      </c>
      <c r="B4" s="72">
        <v>2</v>
      </c>
      <c r="C4" s="27">
        <v>44</v>
      </c>
      <c r="D4" s="28" t="s">
        <v>263</v>
      </c>
      <c r="E4" s="28" t="s">
        <v>42</v>
      </c>
      <c r="F4" s="28" t="s">
        <v>31</v>
      </c>
      <c r="G4" s="27">
        <v>3</v>
      </c>
      <c r="H4" s="27">
        <v>0</v>
      </c>
      <c r="I4" s="27">
        <v>0</v>
      </c>
      <c r="J4" s="27">
        <v>10</v>
      </c>
      <c r="K4" s="27">
        <v>3</v>
      </c>
      <c r="L4" s="27">
        <v>6</v>
      </c>
      <c r="M4" s="27">
        <v>10</v>
      </c>
      <c r="N4" s="27">
        <v>16</v>
      </c>
      <c r="O4" s="27">
        <v>4</v>
      </c>
      <c r="P4" s="27">
        <v>4</v>
      </c>
      <c r="Q4" s="27">
        <v>3</v>
      </c>
      <c r="R4" s="37">
        <v>0</v>
      </c>
      <c r="S4" s="27">
        <f>SUM(G4:R4)</f>
        <v>59</v>
      </c>
      <c r="T4" s="28"/>
      <c r="U4" s="26"/>
      <c r="V4" s="74"/>
      <c r="W4" s="74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5.75" x14ac:dyDescent="0.25">
      <c r="A5" s="76">
        <v>4</v>
      </c>
      <c r="B5" s="72">
        <v>3</v>
      </c>
      <c r="C5" s="27">
        <v>11</v>
      </c>
      <c r="D5" s="28" t="s">
        <v>252</v>
      </c>
      <c r="E5" s="28" t="s">
        <v>253</v>
      </c>
      <c r="F5" s="28" t="s">
        <v>46</v>
      </c>
      <c r="G5" s="27">
        <v>0</v>
      </c>
      <c r="H5" s="27">
        <v>0</v>
      </c>
      <c r="I5" s="27">
        <v>0</v>
      </c>
      <c r="J5" s="27">
        <v>10</v>
      </c>
      <c r="K5" s="27">
        <v>3</v>
      </c>
      <c r="L5" s="27">
        <v>0</v>
      </c>
      <c r="M5" s="27">
        <v>15</v>
      </c>
      <c r="N5" s="27">
        <v>8</v>
      </c>
      <c r="O5" s="27">
        <v>10</v>
      </c>
      <c r="P5" s="27">
        <v>4</v>
      </c>
      <c r="Q5" s="27">
        <v>6</v>
      </c>
      <c r="R5" s="27">
        <v>2</v>
      </c>
      <c r="S5" s="27">
        <f>SUM(G5:R5)</f>
        <v>58</v>
      </c>
      <c r="T5" s="28"/>
      <c r="U5" s="26"/>
      <c r="V5" s="74"/>
      <c r="W5" s="74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5.75" x14ac:dyDescent="0.25">
      <c r="A6" s="76">
        <v>31</v>
      </c>
      <c r="B6" s="72">
        <v>4</v>
      </c>
      <c r="C6" s="27">
        <v>24</v>
      </c>
      <c r="D6" s="28" t="s">
        <v>322</v>
      </c>
      <c r="E6" s="28" t="s">
        <v>109</v>
      </c>
      <c r="F6" s="28" t="s">
        <v>85</v>
      </c>
      <c r="G6" s="27">
        <v>0</v>
      </c>
      <c r="H6" s="27">
        <v>0</v>
      </c>
      <c r="I6" s="27">
        <v>0</v>
      </c>
      <c r="J6" s="27">
        <v>10</v>
      </c>
      <c r="K6" s="27">
        <v>0</v>
      </c>
      <c r="L6" s="27">
        <v>9</v>
      </c>
      <c r="M6" s="27">
        <v>13</v>
      </c>
      <c r="N6" s="27">
        <v>12</v>
      </c>
      <c r="O6" s="27">
        <v>4</v>
      </c>
      <c r="P6" s="27">
        <v>4</v>
      </c>
      <c r="Q6" s="27">
        <v>3</v>
      </c>
      <c r="R6" s="27">
        <v>2</v>
      </c>
      <c r="S6" s="27">
        <f>SUM(G6:R6)</f>
        <v>57</v>
      </c>
      <c r="T6" s="28"/>
      <c r="U6" s="26"/>
      <c r="V6" s="74"/>
      <c r="W6" s="75"/>
      <c r="X6" s="70"/>
      <c r="Y6" s="70"/>
      <c r="Z6" s="70"/>
      <c r="AA6" s="71"/>
      <c r="AB6" s="71"/>
      <c r="AC6" s="71"/>
      <c r="AD6" s="71"/>
      <c r="AE6" s="71"/>
      <c r="AF6" s="71"/>
      <c r="AG6" s="71"/>
    </row>
    <row r="7" spans="1:33" ht="15.75" x14ac:dyDescent="0.25">
      <c r="A7" s="76">
        <v>18</v>
      </c>
      <c r="B7" s="72">
        <v>5</v>
      </c>
      <c r="C7" s="27">
        <v>17</v>
      </c>
      <c r="D7" s="28" t="s">
        <v>258</v>
      </c>
      <c r="E7" s="28" t="s">
        <v>66</v>
      </c>
      <c r="F7" s="28" t="s">
        <v>35</v>
      </c>
      <c r="G7" s="27">
        <v>5</v>
      </c>
      <c r="H7" s="27">
        <v>0</v>
      </c>
      <c r="I7" s="27">
        <v>5</v>
      </c>
      <c r="J7" s="27">
        <v>0</v>
      </c>
      <c r="K7" s="27">
        <v>2</v>
      </c>
      <c r="L7" s="27">
        <v>6</v>
      </c>
      <c r="M7" s="27">
        <v>10</v>
      </c>
      <c r="N7" s="27">
        <v>15</v>
      </c>
      <c r="O7" s="27">
        <v>6</v>
      </c>
      <c r="P7" s="27">
        <v>4</v>
      </c>
      <c r="Q7" s="27">
        <v>3</v>
      </c>
      <c r="R7" s="27">
        <v>0</v>
      </c>
      <c r="S7" s="27">
        <f>SUM(G7:R7)</f>
        <v>56</v>
      </c>
      <c r="T7" s="28"/>
      <c r="U7" s="26"/>
      <c r="V7" s="74"/>
      <c r="W7" s="74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x14ac:dyDescent="0.25">
      <c r="A8" s="69">
        <v>14</v>
      </c>
      <c r="B8" s="72">
        <v>6</v>
      </c>
      <c r="C8" s="27">
        <v>45</v>
      </c>
      <c r="D8" s="28" t="s">
        <v>264</v>
      </c>
      <c r="E8" s="28" t="s">
        <v>194</v>
      </c>
      <c r="F8" s="28" t="s">
        <v>85</v>
      </c>
      <c r="G8" s="27">
        <v>0</v>
      </c>
      <c r="H8" s="27">
        <v>0</v>
      </c>
      <c r="I8" s="27">
        <v>0</v>
      </c>
      <c r="J8" s="27">
        <v>10</v>
      </c>
      <c r="K8" s="27">
        <v>6</v>
      </c>
      <c r="L8" s="27">
        <v>3</v>
      </c>
      <c r="M8" s="27">
        <v>10</v>
      </c>
      <c r="N8" s="27">
        <v>12</v>
      </c>
      <c r="O8" s="27">
        <v>8</v>
      </c>
      <c r="P8" s="27">
        <v>2</v>
      </c>
      <c r="Q8" s="27">
        <v>3</v>
      </c>
      <c r="R8" s="27">
        <v>2</v>
      </c>
      <c r="S8" s="27">
        <v>56</v>
      </c>
      <c r="T8" s="28"/>
      <c r="U8" s="26"/>
      <c r="V8" s="75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x14ac:dyDescent="0.25">
      <c r="A9" s="25">
        <v>17</v>
      </c>
      <c r="B9" s="72">
        <v>7</v>
      </c>
      <c r="C9" s="27">
        <v>24</v>
      </c>
      <c r="D9" s="28" t="s">
        <v>315</v>
      </c>
      <c r="E9" s="28" t="s">
        <v>316</v>
      </c>
      <c r="F9" s="28" t="s">
        <v>48</v>
      </c>
      <c r="G9" s="27">
        <v>3</v>
      </c>
      <c r="H9" s="27">
        <v>3</v>
      </c>
      <c r="I9" s="27">
        <v>5</v>
      </c>
      <c r="J9" s="27">
        <v>10</v>
      </c>
      <c r="K9" s="27">
        <v>0</v>
      </c>
      <c r="L9" s="27">
        <v>3</v>
      </c>
      <c r="M9" s="27">
        <v>8</v>
      </c>
      <c r="N9" s="27">
        <v>16</v>
      </c>
      <c r="O9" s="27">
        <v>0</v>
      </c>
      <c r="P9" s="27">
        <v>2</v>
      </c>
      <c r="Q9" s="27">
        <v>3</v>
      </c>
      <c r="R9" s="27">
        <v>2</v>
      </c>
      <c r="S9" s="27">
        <f>SUM(G9:R9)</f>
        <v>55</v>
      </c>
      <c r="T9" s="28"/>
      <c r="U9" s="26"/>
      <c r="V9" s="74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x14ac:dyDescent="0.25">
      <c r="A10" s="25">
        <v>15</v>
      </c>
      <c r="B10" s="72">
        <v>8</v>
      </c>
      <c r="C10" s="27">
        <v>13</v>
      </c>
      <c r="D10" s="28" t="s">
        <v>257</v>
      </c>
      <c r="E10" s="28" t="s">
        <v>34</v>
      </c>
      <c r="F10" s="28" t="s">
        <v>112</v>
      </c>
      <c r="G10" s="27">
        <v>2</v>
      </c>
      <c r="H10" s="27">
        <v>0</v>
      </c>
      <c r="I10" s="27">
        <v>0</v>
      </c>
      <c r="J10" s="27">
        <v>5</v>
      </c>
      <c r="K10" s="27">
        <v>0</v>
      </c>
      <c r="L10" s="27">
        <v>7.5</v>
      </c>
      <c r="M10" s="27">
        <v>13</v>
      </c>
      <c r="N10" s="27">
        <v>16</v>
      </c>
      <c r="O10" s="27">
        <v>4</v>
      </c>
      <c r="P10" s="27">
        <v>2</v>
      </c>
      <c r="Q10" s="27">
        <v>3</v>
      </c>
      <c r="R10" s="27">
        <v>2</v>
      </c>
      <c r="S10" s="27">
        <v>55</v>
      </c>
      <c r="T10" s="28"/>
      <c r="U10" s="26"/>
      <c r="V10" s="74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5.75" x14ac:dyDescent="0.25">
      <c r="A11" s="25">
        <v>19</v>
      </c>
      <c r="B11" s="72">
        <v>9</v>
      </c>
      <c r="C11" s="27">
        <v>13</v>
      </c>
      <c r="D11" s="28" t="s">
        <v>256</v>
      </c>
      <c r="E11" s="28" t="s">
        <v>131</v>
      </c>
      <c r="F11" s="28" t="s">
        <v>25</v>
      </c>
      <c r="G11" s="27">
        <v>3</v>
      </c>
      <c r="H11" s="27">
        <v>4</v>
      </c>
      <c r="I11" s="27">
        <v>5</v>
      </c>
      <c r="J11" s="27">
        <v>0</v>
      </c>
      <c r="K11" s="27">
        <v>0</v>
      </c>
      <c r="L11" s="27">
        <v>3</v>
      </c>
      <c r="M11" s="27">
        <v>13</v>
      </c>
      <c r="N11" s="27">
        <v>12</v>
      </c>
      <c r="O11" s="27">
        <v>6</v>
      </c>
      <c r="P11" s="27">
        <v>2</v>
      </c>
      <c r="Q11" s="27">
        <v>3</v>
      </c>
      <c r="R11" s="27">
        <v>2</v>
      </c>
      <c r="S11" s="27">
        <f>SUM(G11:R11)</f>
        <v>53</v>
      </c>
      <c r="T11" s="28"/>
      <c r="U11" s="26"/>
      <c r="V11" s="74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5.75" x14ac:dyDescent="0.25">
      <c r="A12" s="25">
        <v>30</v>
      </c>
      <c r="B12" s="72">
        <v>10</v>
      </c>
      <c r="C12" s="27">
        <v>9</v>
      </c>
      <c r="D12" s="28" t="s">
        <v>250</v>
      </c>
      <c r="E12" s="28" t="s">
        <v>131</v>
      </c>
      <c r="F12" s="28" t="s">
        <v>251</v>
      </c>
      <c r="G12" s="27">
        <v>1</v>
      </c>
      <c r="H12" s="27">
        <v>0</v>
      </c>
      <c r="I12" s="27">
        <v>0</v>
      </c>
      <c r="J12" s="27">
        <v>10</v>
      </c>
      <c r="K12" s="27">
        <v>0</v>
      </c>
      <c r="L12" s="27">
        <v>9</v>
      </c>
      <c r="M12" s="27">
        <v>13</v>
      </c>
      <c r="N12" s="27">
        <v>12</v>
      </c>
      <c r="O12" s="27">
        <v>2</v>
      </c>
      <c r="P12" s="27">
        <v>1</v>
      </c>
      <c r="Q12" s="27">
        <v>3</v>
      </c>
      <c r="R12" s="27">
        <v>0</v>
      </c>
      <c r="S12" s="27">
        <f>SUM(G12:R12)</f>
        <v>51</v>
      </c>
      <c r="T12" s="28"/>
      <c r="U12" s="26"/>
      <c r="V12" s="74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5.75" x14ac:dyDescent="0.25">
      <c r="A13" s="25">
        <v>3</v>
      </c>
      <c r="B13" s="72">
        <v>11</v>
      </c>
      <c r="C13" s="27">
        <v>50</v>
      </c>
      <c r="D13" s="28" t="s">
        <v>321</v>
      </c>
      <c r="E13" s="28" t="s">
        <v>104</v>
      </c>
      <c r="F13" s="28" t="s">
        <v>96</v>
      </c>
      <c r="G13" s="27">
        <v>1</v>
      </c>
      <c r="H13" s="27">
        <v>0</v>
      </c>
      <c r="I13" s="27">
        <v>0</v>
      </c>
      <c r="J13" s="27">
        <v>10</v>
      </c>
      <c r="K13" s="27">
        <v>0</v>
      </c>
      <c r="L13" s="27">
        <v>2</v>
      </c>
      <c r="M13" s="27">
        <v>13</v>
      </c>
      <c r="N13" s="27">
        <v>12</v>
      </c>
      <c r="O13" s="27">
        <v>4</v>
      </c>
      <c r="P13" s="27">
        <v>4</v>
      </c>
      <c r="Q13" s="27">
        <v>3</v>
      </c>
      <c r="R13" s="27">
        <v>0</v>
      </c>
      <c r="S13" s="27">
        <f>SUM(G13:R13)</f>
        <v>49</v>
      </c>
      <c r="T13" s="28"/>
      <c r="U13" s="26"/>
      <c r="V13" s="74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5.75" x14ac:dyDescent="0.25">
      <c r="A14" s="25">
        <v>20</v>
      </c>
      <c r="B14" s="72">
        <v>12</v>
      </c>
      <c r="C14" s="27">
        <v>48</v>
      </c>
      <c r="D14" s="28" t="s">
        <v>265</v>
      </c>
      <c r="E14" s="28" t="s">
        <v>266</v>
      </c>
      <c r="F14" s="28" t="s">
        <v>267</v>
      </c>
      <c r="G14" s="27">
        <v>2</v>
      </c>
      <c r="H14" s="27">
        <v>0</v>
      </c>
      <c r="I14" s="27">
        <v>0</v>
      </c>
      <c r="J14" s="27">
        <v>0</v>
      </c>
      <c r="K14" s="27">
        <v>6</v>
      </c>
      <c r="L14" s="27">
        <v>7.5</v>
      </c>
      <c r="M14" s="27">
        <v>12.5</v>
      </c>
      <c r="N14" s="27">
        <v>10</v>
      </c>
      <c r="O14" s="27">
        <v>4</v>
      </c>
      <c r="P14" s="27">
        <v>4</v>
      </c>
      <c r="Q14" s="27">
        <v>3</v>
      </c>
      <c r="R14" s="27">
        <v>0</v>
      </c>
      <c r="S14" s="27">
        <f>SUM(G14:R14)</f>
        <v>49</v>
      </c>
      <c r="T14" s="28"/>
      <c r="U14" s="26"/>
      <c r="V14" s="74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5.75" x14ac:dyDescent="0.25">
      <c r="A15" s="25">
        <v>29</v>
      </c>
      <c r="B15" s="72">
        <v>13</v>
      </c>
      <c r="C15" s="27">
        <v>7</v>
      </c>
      <c r="D15" s="28" t="s">
        <v>246</v>
      </c>
      <c r="E15" s="28" t="s">
        <v>242</v>
      </c>
      <c r="F15" s="28" t="s">
        <v>124</v>
      </c>
      <c r="G15" s="27">
        <v>2</v>
      </c>
      <c r="H15" s="27">
        <v>0</v>
      </c>
      <c r="I15" s="27">
        <v>2</v>
      </c>
      <c r="J15" s="27">
        <v>10</v>
      </c>
      <c r="K15" s="27">
        <v>0</v>
      </c>
      <c r="L15" s="27">
        <v>0</v>
      </c>
      <c r="M15" s="27">
        <v>13</v>
      </c>
      <c r="N15" s="27">
        <v>12</v>
      </c>
      <c r="O15" s="27">
        <v>4</v>
      </c>
      <c r="P15" s="27">
        <v>2</v>
      </c>
      <c r="Q15" s="27">
        <v>3</v>
      </c>
      <c r="R15" s="27">
        <v>0</v>
      </c>
      <c r="S15" s="27">
        <f>SUM(G15:R15)</f>
        <v>48</v>
      </c>
      <c r="T15" s="28"/>
      <c r="U15" s="26"/>
      <c r="V15" s="74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5.75" x14ac:dyDescent="0.25">
      <c r="A16" s="25">
        <v>21</v>
      </c>
      <c r="B16" s="72">
        <v>14</v>
      </c>
      <c r="C16" s="27">
        <v>12</v>
      </c>
      <c r="D16" s="28" t="s">
        <v>254</v>
      </c>
      <c r="E16" s="28" t="s">
        <v>104</v>
      </c>
      <c r="F16" s="28" t="s">
        <v>85</v>
      </c>
      <c r="G16" s="27">
        <v>2</v>
      </c>
      <c r="H16" s="27">
        <v>0</v>
      </c>
      <c r="I16" s="27">
        <v>0</v>
      </c>
      <c r="J16" s="27">
        <v>10</v>
      </c>
      <c r="K16" s="27">
        <v>3</v>
      </c>
      <c r="L16" s="27">
        <v>4.5</v>
      </c>
      <c r="M16" s="27">
        <v>12.5</v>
      </c>
      <c r="N16" s="27">
        <v>4</v>
      </c>
      <c r="O16" s="27">
        <v>4</v>
      </c>
      <c r="P16" s="27">
        <v>2</v>
      </c>
      <c r="Q16" s="27">
        <v>3</v>
      </c>
      <c r="R16" s="27">
        <v>0</v>
      </c>
      <c r="S16" s="27">
        <f>SUM(G16:R16)</f>
        <v>45</v>
      </c>
      <c r="T16" s="28"/>
      <c r="U16" s="26"/>
      <c r="V16" s="74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5.75" x14ac:dyDescent="0.25">
      <c r="A17" s="25">
        <v>1</v>
      </c>
      <c r="B17" s="72">
        <v>15</v>
      </c>
      <c r="C17" s="27">
        <v>13</v>
      </c>
      <c r="D17" s="28" t="s">
        <v>255</v>
      </c>
      <c r="E17" s="28" t="s">
        <v>131</v>
      </c>
      <c r="F17" s="28" t="s">
        <v>156</v>
      </c>
      <c r="G17" s="27">
        <v>4</v>
      </c>
      <c r="H17" s="27">
        <v>0</v>
      </c>
      <c r="I17" s="27">
        <v>0</v>
      </c>
      <c r="J17" s="27">
        <v>0</v>
      </c>
      <c r="K17" s="27">
        <v>3</v>
      </c>
      <c r="L17" s="27">
        <v>5</v>
      </c>
      <c r="M17" s="27">
        <v>15</v>
      </c>
      <c r="N17" s="27">
        <v>12</v>
      </c>
      <c r="O17" s="27">
        <v>0</v>
      </c>
      <c r="P17" s="27">
        <v>2</v>
      </c>
      <c r="Q17" s="27">
        <v>3</v>
      </c>
      <c r="R17" s="27">
        <v>0</v>
      </c>
      <c r="S17" s="27">
        <f>SUM(G17:R17)</f>
        <v>44</v>
      </c>
      <c r="T17" s="28"/>
      <c r="U17" s="26"/>
      <c r="V17" s="74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5.75" x14ac:dyDescent="0.25">
      <c r="A18" s="25">
        <v>22</v>
      </c>
      <c r="B18" s="72">
        <v>16</v>
      </c>
      <c r="C18" s="27">
        <v>8</v>
      </c>
      <c r="D18" s="28" t="s">
        <v>247</v>
      </c>
      <c r="E18" s="28" t="s">
        <v>248</v>
      </c>
      <c r="F18" s="28" t="s">
        <v>249</v>
      </c>
      <c r="G18" s="27">
        <v>3</v>
      </c>
      <c r="H18" s="27">
        <v>0</v>
      </c>
      <c r="I18" s="27">
        <v>0</v>
      </c>
      <c r="J18" s="27">
        <v>10</v>
      </c>
      <c r="K18" s="27">
        <v>0</v>
      </c>
      <c r="L18" s="27">
        <v>6</v>
      </c>
      <c r="M18" s="27">
        <v>13</v>
      </c>
      <c r="N18" s="27">
        <v>0</v>
      </c>
      <c r="O18" s="27">
        <v>6</v>
      </c>
      <c r="P18" s="27">
        <v>2</v>
      </c>
      <c r="Q18" s="27">
        <v>0</v>
      </c>
      <c r="R18" s="27">
        <v>2</v>
      </c>
      <c r="S18" s="27">
        <f>SUM(G18:R18)</f>
        <v>42</v>
      </c>
      <c r="T18" s="28"/>
      <c r="U18" s="26"/>
      <c r="V18" s="74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5.75" x14ac:dyDescent="0.25">
      <c r="A19" s="25">
        <v>23</v>
      </c>
      <c r="B19" s="72">
        <v>17</v>
      </c>
      <c r="C19" s="27">
        <v>21</v>
      </c>
      <c r="D19" s="28" t="s">
        <v>259</v>
      </c>
      <c r="E19" s="28" t="s">
        <v>111</v>
      </c>
      <c r="F19" s="28" t="s">
        <v>59</v>
      </c>
      <c r="G19" s="27">
        <v>0</v>
      </c>
      <c r="H19" s="27">
        <v>0</v>
      </c>
      <c r="I19" s="27">
        <v>0</v>
      </c>
      <c r="J19" s="27">
        <v>10</v>
      </c>
      <c r="K19" s="27">
        <v>0</v>
      </c>
      <c r="L19" s="27">
        <v>3</v>
      </c>
      <c r="M19" s="27">
        <v>13</v>
      </c>
      <c r="N19" s="27">
        <v>0</v>
      </c>
      <c r="O19" s="27">
        <v>4</v>
      </c>
      <c r="P19" s="27">
        <v>4</v>
      </c>
      <c r="Q19" s="27">
        <v>6</v>
      </c>
      <c r="R19" s="27">
        <v>2</v>
      </c>
      <c r="S19" s="27">
        <f>SUM(G19:R19)</f>
        <v>42</v>
      </c>
      <c r="T19" s="28"/>
      <c r="U19" s="26"/>
      <c r="V19" s="74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5.75" x14ac:dyDescent="0.25">
      <c r="A20" s="25">
        <v>11</v>
      </c>
      <c r="B20" s="72">
        <v>18</v>
      </c>
      <c r="C20" s="27">
        <v>3</v>
      </c>
      <c r="D20" s="28" t="s">
        <v>244</v>
      </c>
      <c r="E20" s="28" t="s">
        <v>120</v>
      </c>
      <c r="F20" s="28" t="s">
        <v>28</v>
      </c>
      <c r="G20" s="27">
        <v>3</v>
      </c>
      <c r="H20" s="27">
        <v>0</v>
      </c>
      <c r="I20" s="27">
        <v>0</v>
      </c>
      <c r="J20" s="27">
        <v>0</v>
      </c>
      <c r="K20" s="27">
        <v>0</v>
      </c>
      <c r="L20" s="27">
        <v>6</v>
      </c>
      <c r="M20" s="27">
        <v>8</v>
      </c>
      <c r="N20" s="27">
        <v>12</v>
      </c>
      <c r="O20" s="27">
        <v>8</v>
      </c>
      <c r="P20" s="27">
        <v>0</v>
      </c>
      <c r="Q20" s="27">
        <v>3</v>
      </c>
      <c r="R20" s="27">
        <v>0</v>
      </c>
      <c r="S20" s="27">
        <f>SUM(G20:R20)</f>
        <v>40</v>
      </c>
      <c r="T20" s="28"/>
      <c r="U20" s="26"/>
      <c r="V20" s="74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5.75" x14ac:dyDescent="0.25">
      <c r="A21" s="25">
        <v>6</v>
      </c>
      <c r="B21" s="72">
        <v>19</v>
      </c>
      <c r="C21" s="27">
        <v>6</v>
      </c>
      <c r="D21" s="28" t="s">
        <v>245</v>
      </c>
      <c r="E21" s="28" t="s">
        <v>93</v>
      </c>
      <c r="F21" s="28" t="s">
        <v>25</v>
      </c>
      <c r="G21" s="27">
        <v>3</v>
      </c>
      <c r="H21" s="27">
        <v>0</v>
      </c>
      <c r="I21" s="27">
        <v>0</v>
      </c>
      <c r="J21" s="27">
        <v>0</v>
      </c>
      <c r="K21" s="27">
        <v>0</v>
      </c>
      <c r="L21" s="27">
        <v>6</v>
      </c>
      <c r="M21" s="27">
        <v>10</v>
      </c>
      <c r="N21" s="27">
        <v>12</v>
      </c>
      <c r="O21" s="27">
        <v>2</v>
      </c>
      <c r="P21" s="27">
        <v>2</v>
      </c>
      <c r="Q21" s="27">
        <v>3</v>
      </c>
      <c r="R21" s="27">
        <v>0</v>
      </c>
      <c r="S21" s="27">
        <f>SUM(G21:R21)</f>
        <v>38</v>
      </c>
      <c r="T21" s="28"/>
      <c r="U21" s="26"/>
      <c r="V21" s="74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5.75" x14ac:dyDescent="0.25">
      <c r="A22" s="25">
        <v>16</v>
      </c>
      <c r="B22" s="72">
        <v>20</v>
      </c>
      <c r="C22" s="27">
        <v>19</v>
      </c>
      <c r="D22" s="28" t="s">
        <v>272</v>
      </c>
      <c r="E22" s="28" t="s">
        <v>273</v>
      </c>
      <c r="F22" s="28" t="s">
        <v>175</v>
      </c>
      <c r="G22" s="27">
        <v>5</v>
      </c>
      <c r="H22" s="27">
        <v>0</v>
      </c>
      <c r="I22" s="27">
        <v>0</v>
      </c>
      <c r="J22" s="27">
        <v>0</v>
      </c>
      <c r="K22" s="27">
        <v>5</v>
      </c>
      <c r="L22" s="27">
        <v>0</v>
      </c>
      <c r="M22" s="27">
        <v>10</v>
      </c>
      <c r="N22" s="27">
        <v>8</v>
      </c>
      <c r="O22" s="27">
        <v>2</v>
      </c>
      <c r="P22" s="27">
        <v>4</v>
      </c>
      <c r="Q22" s="27">
        <v>3</v>
      </c>
      <c r="R22" s="27">
        <v>0</v>
      </c>
      <c r="S22" s="27">
        <f>SUM(G22:R22)</f>
        <v>37</v>
      </c>
      <c r="T22" s="28"/>
      <c r="U22" s="26"/>
      <c r="V22" s="74"/>
      <c r="W22" s="26"/>
      <c r="X22" s="26"/>
      <c r="Y22" s="26"/>
      <c r="Z22" s="26"/>
      <c r="AA22" s="16"/>
      <c r="AB22" s="16"/>
      <c r="AC22" s="16"/>
      <c r="AD22" s="16"/>
      <c r="AE22" s="16"/>
      <c r="AF22" s="16"/>
      <c r="AG22" s="16"/>
    </row>
    <row r="23" spans="1:33" ht="15.75" x14ac:dyDescent="0.25">
      <c r="A23" s="25">
        <v>7</v>
      </c>
      <c r="B23" s="72">
        <v>21</v>
      </c>
      <c r="C23" s="27">
        <v>6</v>
      </c>
      <c r="D23" s="28" t="s">
        <v>72</v>
      </c>
      <c r="E23" s="28" t="s">
        <v>101</v>
      </c>
      <c r="F23" s="28" t="s">
        <v>83</v>
      </c>
      <c r="G23" s="27">
        <v>3</v>
      </c>
      <c r="H23" s="27">
        <v>0</v>
      </c>
      <c r="I23" s="27">
        <v>0</v>
      </c>
      <c r="J23" s="27">
        <v>10</v>
      </c>
      <c r="K23" s="27">
        <v>0</v>
      </c>
      <c r="L23" s="27">
        <v>3</v>
      </c>
      <c r="M23" s="27">
        <v>10</v>
      </c>
      <c r="N23" s="27">
        <v>0</v>
      </c>
      <c r="O23" s="27">
        <v>6</v>
      </c>
      <c r="P23" s="27">
        <v>1</v>
      </c>
      <c r="Q23" s="27">
        <v>3</v>
      </c>
      <c r="R23" s="27">
        <v>0</v>
      </c>
      <c r="S23" s="27">
        <f>SUM(G23:R23)</f>
        <v>36</v>
      </c>
      <c r="T23" s="28"/>
      <c r="U23" s="26"/>
      <c r="V23" s="74"/>
      <c r="W23" s="26"/>
      <c r="X23" s="26"/>
      <c r="Y23" s="26"/>
      <c r="Z23" s="26"/>
      <c r="AA23" s="16"/>
      <c r="AB23" s="16"/>
      <c r="AC23" s="16"/>
      <c r="AD23" s="16"/>
      <c r="AE23" s="16"/>
      <c r="AF23" s="16"/>
      <c r="AG23" s="16"/>
    </row>
    <row r="24" spans="1:33" ht="15.75" x14ac:dyDescent="0.25">
      <c r="A24" s="25">
        <v>27</v>
      </c>
      <c r="B24" s="72">
        <v>22</v>
      </c>
      <c r="C24" s="27">
        <v>51</v>
      </c>
      <c r="D24" s="28" t="s">
        <v>268</v>
      </c>
      <c r="E24" s="28" t="s">
        <v>104</v>
      </c>
      <c r="F24" s="28" t="s">
        <v>91</v>
      </c>
      <c r="G24" s="27">
        <v>2</v>
      </c>
      <c r="H24" s="27">
        <v>0</v>
      </c>
      <c r="I24" s="27">
        <v>0</v>
      </c>
      <c r="J24" s="27">
        <v>10</v>
      </c>
      <c r="K24" s="27">
        <v>0</v>
      </c>
      <c r="L24" s="27">
        <v>6</v>
      </c>
      <c r="M24" s="27">
        <v>13</v>
      </c>
      <c r="N24" s="27">
        <v>0</v>
      </c>
      <c r="O24" s="27">
        <v>0</v>
      </c>
      <c r="P24" s="27">
        <v>2</v>
      </c>
      <c r="Q24" s="27">
        <v>3</v>
      </c>
      <c r="R24" s="27">
        <v>0</v>
      </c>
      <c r="S24" s="27">
        <f>SUM(G24:R24)</f>
        <v>36</v>
      </c>
      <c r="T24" s="28"/>
      <c r="U24" s="26"/>
      <c r="V24" s="74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5.75" x14ac:dyDescent="0.25">
      <c r="A25" s="25">
        <v>28</v>
      </c>
      <c r="B25" s="72">
        <v>23</v>
      </c>
      <c r="C25" s="27">
        <v>22</v>
      </c>
      <c r="D25" s="28" t="s">
        <v>260</v>
      </c>
      <c r="E25" s="28" t="s">
        <v>101</v>
      </c>
      <c r="F25" s="28" t="s">
        <v>50</v>
      </c>
      <c r="G25" s="27">
        <v>1</v>
      </c>
      <c r="H25" s="27">
        <v>0</v>
      </c>
      <c r="I25" s="27">
        <v>0</v>
      </c>
      <c r="J25" s="27">
        <v>10</v>
      </c>
      <c r="K25" s="27">
        <v>0</v>
      </c>
      <c r="L25" s="27">
        <v>3</v>
      </c>
      <c r="M25" s="27">
        <v>8</v>
      </c>
      <c r="N25" s="27">
        <v>0</v>
      </c>
      <c r="O25" s="27">
        <v>6</v>
      </c>
      <c r="P25" s="27">
        <v>1</v>
      </c>
      <c r="Q25" s="27">
        <v>3</v>
      </c>
      <c r="R25" s="27">
        <v>2</v>
      </c>
      <c r="S25" s="27">
        <f>SUM(G25:R25)</f>
        <v>34</v>
      </c>
      <c r="T25" s="28"/>
      <c r="U25" s="26"/>
      <c r="V25" s="74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5.75" x14ac:dyDescent="0.25">
      <c r="A26" s="25">
        <v>5</v>
      </c>
      <c r="B26" s="72">
        <v>24</v>
      </c>
      <c r="C26" s="27">
        <v>15</v>
      </c>
      <c r="D26" s="28" t="s">
        <v>320</v>
      </c>
      <c r="E26" s="28" t="s">
        <v>109</v>
      </c>
      <c r="F26" s="28" t="s">
        <v>85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3</v>
      </c>
      <c r="M26" s="27">
        <v>13</v>
      </c>
      <c r="N26" s="27">
        <v>0</v>
      </c>
      <c r="O26" s="27">
        <v>6</v>
      </c>
      <c r="P26" s="27">
        <v>4</v>
      </c>
      <c r="Q26" s="27">
        <v>3</v>
      </c>
      <c r="R26" s="27">
        <v>0</v>
      </c>
      <c r="S26" s="27">
        <f>SUM(G26:R26)</f>
        <v>29</v>
      </c>
      <c r="T26" s="28"/>
      <c r="U26" s="26"/>
      <c r="V26" s="74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5.75" x14ac:dyDescent="0.25">
      <c r="A27" s="25">
        <v>9</v>
      </c>
      <c r="B27" s="72">
        <v>25</v>
      </c>
      <c r="C27" s="27">
        <v>29</v>
      </c>
      <c r="D27" s="28" t="s">
        <v>313</v>
      </c>
      <c r="E27" s="28" t="s">
        <v>42</v>
      </c>
      <c r="F27" s="28" t="s">
        <v>68</v>
      </c>
      <c r="G27" s="27">
        <v>2</v>
      </c>
      <c r="H27" s="27">
        <v>0</v>
      </c>
      <c r="I27" s="27">
        <v>0</v>
      </c>
      <c r="J27" s="27">
        <v>0</v>
      </c>
      <c r="K27" s="27">
        <v>0</v>
      </c>
      <c r="L27" s="27">
        <v>3</v>
      </c>
      <c r="M27" s="27">
        <v>8</v>
      </c>
      <c r="N27" s="27">
        <v>9</v>
      </c>
      <c r="O27" s="27">
        <v>0</v>
      </c>
      <c r="P27" s="27">
        <v>3</v>
      </c>
      <c r="Q27" s="27">
        <v>0</v>
      </c>
      <c r="R27" s="27">
        <v>3</v>
      </c>
      <c r="S27" s="27">
        <f>SUM(G27:R27)</f>
        <v>28</v>
      </c>
      <c r="T27" s="28"/>
      <c r="U27" s="26"/>
      <c r="V27" s="74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5.75" x14ac:dyDescent="0.25">
      <c r="A28" s="25">
        <v>13</v>
      </c>
      <c r="B28" s="72">
        <v>26</v>
      </c>
      <c r="C28" s="27">
        <v>25</v>
      </c>
      <c r="D28" s="28" t="s">
        <v>271</v>
      </c>
      <c r="E28" s="28" t="s">
        <v>120</v>
      </c>
      <c r="F28" s="28" t="s">
        <v>62</v>
      </c>
      <c r="G28" s="27">
        <v>1</v>
      </c>
      <c r="H28" s="27">
        <v>0</v>
      </c>
      <c r="I28" s="27">
        <v>0</v>
      </c>
      <c r="J28" s="27">
        <v>6</v>
      </c>
      <c r="K28" s="27">
        <v>4</v>
      </c>
      <c r="L28" s="27">
        <v>0</v>
      </c>
      <c r="M28" s="27">
        <v>9</v>
      </c>
      <c r="N28" s="27">
        <v>0</v>
      </c>
      <c r="O28" s="27">
        <v>4</v>
      </c>
      <c r="P28" s="27">
        <v>0</v>
      </c>
      <c r="Q28" s="27">
        <v>3</v>
      </c>
      <c r="R28" s="27">
        <v>0</v>
      </c>
      <c r="S28" s="27">
        <f>SUM(G28:R28)</f>
        <v>27</v>
      </c>
      <c r="T28" s="28"/>
      <c r="U28" s="26"/>
      <c r="V28" s="74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5.75" x14ac:dyDescent="0.25">
      <c r="A29" s="25">
        <v>8</v>
      </c>
      <c r="B29" s="72">
        <v>27</v>
      </c>
      <c r="C29" s="27">
        <v>18</v>
      </c>
      <c r="D29" s="28" t="s">
        <v>319</v>
      </c>
      <c r="E29" s="28" t="s">
        <v>66</v>
      </c>
      <c r="F29" s="28" t="s">
        <v>156</v>
      </c>
      <c r="G29" s="27">
        <v>0</v>
      </c>
      <c r="H29" s="27">
        <v>0</v>
      </c>
      <c r="I29" s="27">
        <v>0</v>
      </c>
      <c r="J29" s="27">
        <v>0</v>
      </c>
      <c r="K29" s="27">
        <v>3</v>
      </c>
      <c r="L29" s="27">
        <v>0</v>
      </c>
      <c r="M29" s="27">
        <v>13</v>
      </c>
      <c r="N29" s="27">
        <v>0</v>
      </c>
      <c r="O29" s="27">
        <v>4</v>
      </c>
      <c r="P29" s="27">
        <v>0</v>
      </c>
      <c r="Q29" s="27">
        <v>3</v>
      </c>
      <c r="R29" s="27">
        <v>0</v>
      </c>
      <c r="S29" s="27">
        <f>SUM(G29:R29)</f>
        <v>23</v>
      </c>
      <c r="T29" s="28"/>
      <c r="U29" s="26"/>
      <c r="V29" s="74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5.75" customHeight="1" x14ac:dyDescent="0.25">
      <c r="A30" s="25">
        <v>26</v>
      </c>
      <c r="B30" s="72">
        <v>28</v>
      </c>
      <c r="C30" s="27" t="s">
        <v>335</v>
      </c>
      <c r="D30" s="28" t="s">
        <v>318</v>
      </c>
      <c r="E30" s="28" t="s">
        <v>30</v>
      </c>
      <c r="F30" s="28" t="s">
        <v>127</v>
      </c>
      <c r="G30" s="27">
        <v>2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</v>
      </c>
      <c r="N30" s="27">
        <v>12</v>
      </c>
      <c r="O30" s="27">
        <v>0</v>
      </c>
      <c r="P30" s="27">
        <v>2</v>
      </c>
      <c r="Q30" s="27">
        <v>3</v>
      </c>
      <c r="R30" s="27">
        <v>0</v>
      </c>
      <c r="S30" s="27">
        <f>SUM(G30:R30)</f>
        <v>22</v>
      </c>
      <c r="T30" s="28"/>
      <c r="U30" s="26"/>
      <c r="V30" s="74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5.75" x14ac:dyDescent="0.25">
      <c r="A31" s="25">
        <v>10</v>
      </c>
      <c r="B31" s="72">
        <v>29</v>
      </c>
      <c r="C31" s="27">
        <v>31</v>
      </c>
      <c r="D31" s="28" t="s">
        <v>262</v>
      </c>
      <c r="E31" s="28" t="s">
        <v>109</v>
      </c>
      <c r="F31" s="28" t="s">
        <v>35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6</v>
      </c>
      <c r="M31" s="27">
        <v>5</v>
      </c>
      <c r="N31" s="27">
        <v>0</v>
      </c>
      <c r="O31" s="27">
        <v>4</v>
      </c>
      <c r="P31" s="27">
        <v>0</v>
      </c>
      <c r="Q31" s="27">
        <v>3</v>
      </c>
      <c r="R31" s="27">
        <v>0</v>
      </c>
      <c r="S31" s="27">
        <f>SUM(G31:R31)</f>
        <v>18</v>
      </c>
      <c r="T31" s="28"/>
      <c r="U31" s="26"/>
      <c r="V31" s="74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5.75" x14ac:dyDescent="0.25">
      <c r="A32" s="25">
        <v>24</v>
      </c>
      <c r="B32" s="72">
        <v>30</v>
      </c>
      <c r="C32" s="27">
        <v>2</v>
      </c>
      <c r="D32" s="28" t="s">
        <v>243</v>
      </c>
      <c r="E32" s="28" t="s">
        <v>116</v>
      </c>
      <c r="F32" s="28" t="s">
        <v>25</v>
      </c>
      <c r="G32" s="27">
        <v>4</v>
      </c>
      <c r="H32" s="27">
        <v>0</v>
      </c>
      <c r="I32" s="27">
        <v>0</v>
      </c>
      <c r="J32" s="27">
        <v>0</v>
      </c>
      <c r="K32" s="27">
        <v>0</v>
      </c>
      <c r="L32" s="27">
        <v>4</v>
      </c>
      <c r="M32" s="27">
        <v>0</v>
      </c>
      <c r="N32" s="27">
        <v>2</v>
      </c>
      <c r="O32" s="27">
        <v>2</v>
      </c>
      <c r="P32" s="27">
        <v>1</v>
      </c>
      <c r="Q32" s="27">
        <v>3</v>
      </c>
      <c r="R32" s="27">
        <v>0</v>
      </c>
      <c r="S32" s="27">
        <f>SUM(G32:R32)</f>
        <v>16</v>
      </c>
      <c r="T32" s="28"/>
      <c r="U32" s="26"/>
      <c r="V32" s="74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5.75" x14ac:dyDescent="0.25">
      <c r="A33" s="25">
        <v>25</v>
      </c>
      <c r="B33" s="72">
        <v>31</v>
      </c>
      <c r="C33" s="27">
        <v>26</v>
      </c>
      <c r="D33" s="28" t="s">
        <v>279</v>
      </c>
      <c r="E33" s="28" t="s">
        <v>280</v>
      </c>
      <c r="F33" s="28" t="s">
        <v>281</v>
      </c>
      <c r="G33" s="27">
        <v>1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2</v>
      </c>
      <c r="Q33" s="27">
        <v>0</v>
      </c>
      <c r="R33" s="27">
        <v>0</v>
      </c>
      <c r="S33" s="27">
        <f>SUM(G33:R33)</f>
        <v>3</v>
      </c>
      <c r="T33" s="28"/>
      <c r="U33" s="26"/>
      <c r="V33" s="74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</sheetData>
  <sortState ref="A1:T31">
    <sortCondition descending="1" ref="S1"/>
  </sortState>
  <mergeCells count="1">
    <mergeCell ref="G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2022-11-20T09:03:38Z</cp:lastPrinted>
  <dcterms:created xsi:type="dcterms:W3CDTF">2021-12-01T06:38:28Z</dcterms:created>
  <dcterms:modified xsi:type="dcterms:W3CDTF">2022-11-24T07:51:02Z</dcterms:modified>
</cp:coreProperties>
</file>